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84EE3159-80A1-455F-832F-A332F242CDD7}" xr6:coauthVersionLast="47" xr6:coauthVersionMax="47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dvorana" sheetId="1" r:id="rId1"/>
    <sheet name="KUP zimska bacanja" sheetId="2" r:id="rId2"/>
    <sheet name="PS stadion" sheetId="6" r:id="rId3"/>
    <sheet name="PS van stadiona" sheetId="4" r:id="rId4"/>
    <sheet name="EKIPNO" sheetId="9" r:id="rId5"/>
    <sheet name="KUP" sheetId="12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dvorana'!$A$5:$J$63</definedName>
    <definedName name="_xlnm.Print_Area" localSheetId="6">međunarodna!$A$1:$U$41</definedName>
    <definedName name="_xlnm.Print_Area" localSheetId="2">'PS stadion'!$A$1:$L$80</definedName>
    <definedName name="_xlnm.Print_Area" localSheetId="8">UKUPNO!$A$1:$K$67</definedName>
  </definedNames>
  <calcPr calcId="181029"/>
</workbook>
</file>

<file path=xl/calcChain.xml><?xml version="1.0" encoding="utf-8"?>
<calcChain xmlns="http://schemas.openxmlformats.org/spreadsheetml/2006/main">
  <c r="S37" i="10" l="1"/>
  <c r="K88" i="7"/>
  <c r="K51" i="7"/>
  <c r="K75" i="7"/>
  <c r="K64" i="7"/>
  <c r="K25" i="7"/>
  <c r="K79" i="7"/>
  <c r="K65" i="7"/>
  <c r="K70" i="7"/>
  <c r="K69" i="7"/>
  <c r="K66" i="7"/>
  <c r="K59" i="7"/>
  <c r="K39" i="7"/>
  <c r="H26" i="9"/>
  <c r="H24" i="9"/>
  <c r="H30" i="9"/>
  <c r="H29" i="9"/>
  <c r="H19" i="9"/>
  <c r="H27" i="9"/>
  <c r="H23" i="9"/>
  <c r="J22" i="4"/>
  <c r="J19" i="4"/>
  <c r="J18" i="4"/>
  <c r="J12" i="4"/>
  <c r="J7" i="4"/>
  <c r="L67" i="6"/>
  <c r="L66" i="6"/>
  <c r="L65" i="6"/>
  <c r="L64" i="6"/>
  <c r="S33" i="10"/>
  <c r="S24" i="10"/>
  <c r="S32" i="10"/>
  <c r="S17" i="10"/>
  <c r="S27" i="10"/>
  <c r="S26" i="10"/>
  <c r="S39" i="10"/>
  <c r="S38" i="10"/>
  <c r="S23" i="10"/>
  <c r="S21" i="10"/>
  <c r="S36" i="10"/>
  <c r="S35" i="10"/>
  <c r="S18" i="10"/>
  <c r="S31" i="10"/>
  <c r="S15" i="10"/>
  <c r="S11" i="10"/>
  <c r="S10" i="10"/>
  <c r="L70" i="6"/>
  <c r="L69" i="6"/>
  <c r="L63" i="6"/>
  <c r="L62" i="6"/>
  <c r="L55" i="6"/>
  <c r="L61" i="6"/>
  <c r="L59" i="6"/>
  <c r="L54" i="6"/>
  <c r="L53" i="6"/>
  <c r="L39" i="6"/>
  <c r="L49" i="6"/>
  <c r="L38" i="6"/>
  <c r="L31" i="6"/>
  <c r="L37" i="6"/>
  <c r="L20" i="6"/>
  <c r="L10" i="6"/>
  <c r="L7" i="6"/>
  <c r="L43" i="6"/>
  <c r="L19" i="6"/>
  <c r="L50" i="6"/>
  <c r="L44" i="6"/>
  <c r="L52" i="6"/>
  <c r="L58" i="6"/>
  <c r="L46" i="6"/>
  <c r="L28" i="6"/>
  <c r="L48" i="6"/>
  <c r="L40" i="6"/>
  <c r="L35" i="6"/>
  <c r="L27" i="6"/>
  <c r="L51" i="6"/>
  <c r="L29" i="6"/>
  <c r="L45" i="6"/>
  <c r="L13" i="6"/>
  <c r="L34" i="6"/>
  <c r="L30" i="6"/>
  <c r="L11" i="6"/>
  <c r="L23" i="6"/>
  <c r="L15" i="6"/>
  <c r="L14" i="6"/>
  <c r="J23" i="4"/>
  <c r="J24" i="4"/>
  <c r="L68" i="6"/>
  <c r="L17" i="6"/>
  <c r="L18" i="6"/>
  <c r="L26" i="6"/>
  <c r="L36" i="6"/>
  <c r="L22" i="6"/>
  <c r="H13" i="9"/>
  <c r="H10" i="9"/>
  <c r="H21" i="9"/>
  <c r="H20" i="9"/>
  <c r="H28" i="9"/>
  <c r="H22" i="9"/>
  <c r="H18" i="9"/>
  <c r="H12" i="9"/>
  <c r="H17" i="9"/>
  <c r="H14" i="9"/>
  <c r="H6" i="9"/>
  <c r="H15" i="9"/>
  <c r="H9" i="9"/>
  <c r="H7" i="9"/>
  <c r="H11" i="9"/>
  <c r="H5" i="9"/>
  <c r="H25" i="9"/>
  <c r="H16" i="9"/>
  <c r="H8" i="9"/>
  <c r="L6" i="6"/>
  <c r="L9" i="6"/>
  <c r="L32" i="6"/>
  <c r="L12" i="6"/>
  <c r="L16" i="6"/>
  <c r="L42" i="6"/>
  <c r="L24" i="6"/>
  <c r="L5" i="6"/>
  <c r="L57" i="6"/>
  <c r="L8" i="6"/>
  <c r="L25" i="6"/>
  <c r="L60" i="6"/>
  <c r="L47" i="6"/>
  <c r="L33" i="6"/>
  <c r="L56" i="6"/>
  <c r="L41" i="6"/>
  <c r="L21" i="6"/>
  <c r="J9" i="4"/>
  <c r="J17" i="4"/>
  <c r="J25" i="4"/>
  <c r="J21" i="4"/>
  <c r="J20" i="4"/>
  <c r="J26" i="4"/>
  <c r="J16" i="4"/>
  <c r="J8" i="4"/>
  <c r="J11" i="4"/>
  <c r="J10" i="4"/>
  <c r="J14" i="4"/>
  <c r="J5" i="4"/>
  <c r="J13" i="4"/>
  <c r="J15" i="4"/>
  <c r="J6" i="4"/>
  <c r="G27" i="2"/>
  <c r="I65" i="1"/>
  <c r="K33" i="7"/>
  <c r="K17" i="7"/>
  <c r="G38" i="2"/>
  <c r="S41" i="10"/>
  <c r="S40" i="10"/>
  <c r="K72" i="7"/>
  <c r="K81" i="7"/>
  <c r="K47" i="7"/>
  <c r="K83" i="7"/>
  <c r="K82" i="7"/>
  <c r="G32" i="2"/>
  <c r="G34" i="2"/>
  <c r="G36" i="2"/>
  <c r="G33" i="2"/>
  <c r="G35" i="2"/>
  <c r="G37" i="2"/>
  <c r="G25" i="2"/>
  <c r="G14" i="2"/>
  <c r="G12" i="2"/>
  <c r="G29" i="2"/>
  <c r="G7" i="2"/>
  <c r="G16" i="2"/>
  <c r="G22" i="2"/>
  <c r="G13" i="2"/>
  <c r="G23" i="2"/>
  <c r="G6" i="2"/>
  <c r="G28" i="2"/>
  <c r="G19" i="2"/>
  <c r="G10" i="2"/>
  <c r="G8" i="2"/>
  <c r="G30" i="2"/>
  <c r="G26" i="2"/>
  <c r="G21" i="2"/>
  <c r="G31" i="2"/>
  <c r="G20" i="2"/>
  <c r="G11" i="2"/>
  <c r="G15" i="2"/>
  <c r="G17" i="2"/>
  <c r="G24" i="2"/>
  <c r="G18" i="2"/>
  <c r="G9" i="2"/>
  <c r="K9" i="7"/>
  <c r="K24" i="7"/>
  <c r="K7" i="7"/>
  <c r="K8" i="7"/>
  <c r="K84" i="7" l="1"/>
  <c r="S12" i="10"/>
  <c r="S19" i="10"/>
  <c r="S13" i="10"/>
  <c r="S29" i="10"/>
  <c r="S20" i="10"/>
  <c r="S34" i="10"/>
  <c r="S16" i="10"/>
  <c r="S30" i="10"/>
  <c r="S6" i="10"/>
  <c r="S25" i="10"/>
  <c r="S9" i="10"/>
  <c r="S22" i="10"/>
  <c r="S28" i="10"/>
  <c r="S14" i="10"/>
  <c r="S7" i="10"/>
  <c r="S8" i="10"/>
  <c r="K87" i="7"/>
  <c r="K50" i="7"/>
  <c r="K74" i="7"/>
  <c r="K85" i="7"/>
  <c r="K86" i="7"/>
  <c r="K63" i="7"/>
  <c r="K71" i="7"/>
  <c r="K57" i="7"/>
  <c r="K89" i="7"/>
  <c r="K62" i="7"/>
  <c r="K73" i="7"/>
  <c r="K68" i="7"/>
  <c r="K45" i="7"/>
  <c r="K38" i="7"/>
  <c r="K42" i="7"/>
  <c r="K78" i="7"/>
  <c r="K37" i="7"/>
  <c r="K67" i="7"/>
  <c r="K60" i="7"/>
  <c r="K56" i="7"/>
  <c r="K34" i="7"/>
  <c r="K61" i="7"/>
  <c r="K23" i="7"/>
  <c r="K52" i="7"/>
  <c r="K48" i="7"/>
  <c r="K54" i="7"/>
  <c r="K32" i="7"/>
  <c r="K36" i="7"/>
  <c r="K49" i="7"/>
  <c r="K14" i="7"/>
  <c r="K40" i="7"/>
  <c r="K27" i="7"/>
  <c r="K55" i="7"/>
  <c r="K31" i="7"/>
  <c r="K58" i="7"/>
  <c r="K29" i="7"/>
  <c r="K35" i="7"/>
  <c r="K26" i="7"/>
  <c r="K28" i="7"/>
  <c r="K41" i="7"/>
  <c r="K44" i="7"/>
  <c r="K53" i="7"/>
  <c r="K19" i="7"/>
  <c r="K30" i="7"/>
  <c r="K15" i="7"/>
  <c r="K46" i="7"/>
  <c r="K43" i="7"/>
  <c r="K13" i="7"/>
  <c r="K10" i="7"/>
  <c r="K21" i="7"/>
  <c r="K18" i="7"/>
  <c r="K20" i="7"/>
  <c r="K16" i="7"/>
  <c r="K12" i="7"/>
  <c r="K22" i="7"/>
  <c r="K11" i="7"/>
  <c r="I63" i="1"/>
  <c r="K6" i="7"/>
  <c r="I67" i="1"/>
  <c r="I66" i="1"/>
  <c r="I58" i="1"/>
  <c r="I56" i="1"/>
  <c r="I27" i="1"/>
  <c r="I41" i="1"/>
  <c r="I28" i="1"/>
  <c r="I49" i="1"/>
  <c r="I39" i="1"/>
  <c r="I64" i="1"/>
  <c r="I45" i="1"/>
  <c r="I61" i="1"/>
  <c r="I30" i="1"/>
  <c r="I60" i="1"/>
  <c r="I46" i="1"/>
  <c r="I38" i="1"/>
  <c r="I40" i="1"/>
  <c r="I50" i="1"/>
  <c r="I54" i="1"/>
  <c r="I16" i="1"/>
  <c r="I55" i="1"/>
  <c r="I57" i="1"/>
  <c r="I62" i="1"/>
  <c r="I26" i="1"/>
  <c r="I13" i="1"/>
  <c r="I31" i="1"/>
  <c r="I43" i="1"/>
  <c r="I29" i="1"/>
  <c r="I53" i="1"/>
  <c r="I52" i="1"/>
  <c r="I23" i="1"/>
  <c r="I7" i="1"/>
  <c r="I9" i="1"/>
  <c r="I6" i="1"/>
  <c r="I8" i="1"/>
  <c r="I19" i="1"/>
  <c r="I12" i="1"/>
  <c r="I11" i="1"/>
  <c r="I24" i="1"/>
  <c r="I22" i="1"/>
  <c r="I35" i="1"/>
  <c r="I34" i="1"/>
  <c r="I37" i="1"/>
  <c r="I25" i="1"/>
  <c r="I15" i="1"/>
  <c r="I21" i="1"/>
  <c r="I20" i="1"/>
  <c r="I32" i="1"/>
  <c r="I42" i="1"/>
  <c r="I47" i="1"/>
  <c r="I36" i="1"/>
  <c r="I48" i="1"/>
  <c r="I33" i="1"/>
  <c r="I17" i="1"/>
  <c r="I51" i="1"/>
  <c r="I59" i="1"/>
  <c r="I14" i="1"/>
  <c r="I44" i="1"/>
  <c r="I18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/>
  <c r="IE16" i="9" s="1"/>
  <c r="IE17" i="9" l="1"/>
  <c r="IE18" i="9" l="1"/>
  <c r="IE19" i="9" l="1"/>
  <c r="IE20" i="9" s="1"/>
  <c r="IE21" i="9" l="1"/>
  <c r="IE23" i="9" s="1"/>
</calcChain>
</file>

<file path=xl/sharedStrings.xml><?xml version="1.0" encoding="utf-8"?>
<sst xmlns="http://schemas.openxmlformats.org/spreadsheetml/2006/main" count="727" uniqueCount="289">
  <si>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</si>
  <si>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</si>
  <si>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</si>
  <si>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</si>
  <si>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</si>
  <si>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</si>
  <si>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</si>
  <si>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</si>
  <si>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</si>
  <si>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</si>
  <si>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</si>
  <si>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</si>
  <si>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</si>
  <si>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</si>
  <si>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</si>
  <si>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</si>
  <si>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</si>
  <si>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</si>
  <si>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</si>
  <si>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</si>
  <si>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</si>
  <si>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</si>
  <si>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</si>
  <si>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</si>
  <si>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</si>
  <si>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</si>
  <si>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</si>
  <si>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</si>
  <si>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</si>
  <si>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</si>
  <si>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</si>
  <si>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</si>
  <si>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</si>
  <si>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</si>
  <si>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</si>
  <si>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</si>
  <si>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</si>
  <si>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</si>
  <si>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</si>
  <si>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</si>
  <si>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</si>
  <si>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</si>
  <si>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</si>
  <si>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</si>
  <si>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</si>
  <si>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</si>
  <si>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</si>
  <si>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</si>
  <si>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</si>
  <si>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</si>
  <si>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</si>
  <si>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</si>
  <si>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</si>
  <si>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</si>
  <si>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</si>
  <si>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</si>
  <si>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</si>
  <si>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</si>
  <si>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</si>
  <si>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</si>
  <si>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</si>
  <si>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</si>
  <si>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</si>
  <si>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</si>
  <si>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</si>
  <si>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</si>
  <si>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</si>
  <si>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</si>
  <si>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</si>
  <si>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</si>
  <si>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</si>
  <si>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</si>
  <si>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</si>
  <si>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</si>
  <si>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</si>
  <si>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</si>
  <si>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</si>
  <si>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</si>
  <si>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</si>
  <si>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</si>
  <si>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</si>
  <si>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</si>
  <si>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</si>
  <si>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</si>
  <si>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</si>
  <si>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</si>
  <si>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</si>
  <si>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</si>
  <si>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</si>
  <si>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</si>
  <si>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</si>
  <si>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</si>
  <si>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</si>
  <si>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</si>
  <si>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</si>
  <si>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</si>
  <si>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</si>
  <si>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</si>
  <si>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</si>
  <si>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</si>
  <si>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</si>
  <si>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</si>
  <si>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</si>
  <si>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</si>
  <si>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</si>
  <si>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</si>
  <si>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</si>
  <si>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</si>
  <si>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</si>
  <si>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</si>
  <si>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</si>
  <si>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</si>
  <si>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</si>
  <si>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</si>
  <si>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</si>
  <si>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</si>
  <si>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</si>
  <si>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</si>
  <si>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</si>
  <si>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</si>
  <si>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</si>
  <si>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</si>
  <si>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</si>
  <si>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</si>
  <si>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</si>
  <si>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</si>
  <si>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</si>
  <si>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</si>
  <si>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</si>
  <si>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</si>
  <si>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</si>
  <si>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</si>
  <si>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</si>
  <si>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</si>
  <si>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</si>
  <si>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</si>
  <si>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</si>
  <si>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</si>
  <si>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</si>
  <si>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</si>
  <si>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</si>
  <si>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</si>
  <si>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</si>
  <si>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</si>
  <si>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</si>
  <si>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</si>
  <si>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</si>
  <si>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</si>
  <si>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</si>
  <si>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</si>
  <si>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</si>
  <si>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</si>
  <si>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</si>
  <si>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</si>
  <si>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</si>
  <si>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</si>
  <si>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</si>
  <si>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</si>
  <si>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</si>
  <si>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</si>
  <si>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</si>
  <si>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</si>
  <si>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</si>
  <si>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</si>
  <si>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</si>
  <si>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</si>
  <si>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</si>
  <si>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</si>
  <si>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</si>
  <si>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</si>
  <si>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</si>
  <si>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</si>
  <si>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</si>
  <si>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</si>
  <si>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</si>
  <si>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</si>
  <si>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</si>
  <si>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</si>
  <si>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</si>
  <si>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</si>
  <si>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</si>
  <si>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</si>
  <si>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</si>
  <si>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</si>
  <si>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</si>
  <si>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</si>
  <si>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</si>
  <si>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</si>
  <si>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</si>
  <si>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</si>
  <si>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</si>
  <si>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</si>
  <si>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</si>
  <si>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</si>
  <si>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</si>
  <si>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</si>
  <si>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</si>
  <si>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</si>
  <si>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</si>
  <si>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</si>
  <si>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</si>
  <si>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</si>
  <si>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</si>
  <si>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</si>
  <si>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</si>
  <si>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</si>
  <si>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</si>
  <si>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</si>
  <si>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</si>
  <si>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</si>
  <si>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</si>
  <si>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</si>
  <si>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</si>
  <si>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</si>
  <si>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</si>
  <si>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</si>
  <si>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</si>
  <si>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</si>
  <si>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</si>
  <si>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</si>
  <si>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</si>
  <si>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</si>
  <si>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</si>
  <si>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</si>
  <si>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</si>
  <si>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</si>
  <si>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</si>
  <si>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</si>
  <si>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</si>
  <si>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</si>
  <si>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</si>
  <si>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</si>
  <si>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</si>
  <si>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</si>
  <si>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</si>
  <si>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</si>
  <si>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</si>
  <si>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</si>
  <si>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EPS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</si>
  <si>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</si>
  <si>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</si>
  <si>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</si>
  <si>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</si>
  <si>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</si>
  <si>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</si>
  <si>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</si>
  <si>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</si>
  <si>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</si>
  <si>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</si>
  <si>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</si>
  <si>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</si>
  <si>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</si>
  <si>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</si>
  <si>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</si>
  <si>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</si>
  <si>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</si>
  <si>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</si>
  <si>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</si>
  <si>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</si>
  <si>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Sremska Mitrovica</t>
  </si>
  <si>
    <t>TGM</t>
  </si>
  <si>
    <t>VMV</t>
  </si>
  <si>
    <t>BEČ</t>
  </si>
  <si>
    <t>MVA</t>
  </si>
  <si>
    <t>PRĆ</t>
  </si>
  <si>
    <t>VIŠEBOJI U16, U14</t>
  </si>
  <si>
    <t>VEŠEBOJI S, U20, U18</t>
  </si>
  <si>
    <t>BOR</t>
  </si>
  <si>
    <t>NAL</t>
  </si>
  <si>
    <t>ŠKG</t>
  </si>
  <si>
    <t>VŽJ</t>
  </si>
  <si>
    <t>JIV</t>
  </si>
  <si>
    <t>28.03.2021.</t>
  </si>
  <si>
    <t>71.43 m</t>
  </si>
  <si>
    <t>KUP Evrope u bacanjuma</t>
  </si>
  <si>
    <t>KUP Evrope - III liga</t>
  </si>
  <si>
    <t>PPP</t>
  </si>
  <si>
    <t>FGNS</t>
  </si>
  <si>
    <t>MTP</t>
  </si>
  <si>
    <t>340</t>
  </si>
  <si>
    <t>255</t>
  </si>
  <si>
    <t>Ekipna prvenstva</t>
  </si>
  <si>
    <t>STT</t>
  </si>
  <si>
    <t>TOP</t>
  </si>
  <si>
    <t>CJB</t>
  </si>
  <si>
    <t>21M</t>
  </si>
  <si>
    <t>RUS</t>
  </si>
  <si>
    <t>Plasman</t>
  </si>
  <si>
    <t>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</si>
</sst>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0"/>
      <name val="Century Gothic"/>
      <family val="2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8" xfId="0" applyFont="1" applyFill="1" applyBorder="1"/>
    <xf numFmtId="0" fontId="9" fillId="4" borderId="8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8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0" fontId="12" fillId="3" borderId="1" xfId="0" applyNumberFormat="1" applyFont="1" applyFill="1" applyBorder="1" applyAlignment="1">
      <alignment horizontal="center"/>
    </xf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9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" fontId="11" fillId="2" borderId="25" xfId="0" applyNumberFormat="1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/>
    </xf>
    <xf numFmtId="0" fontId="9" fillId="7" borderId="1" xfId="0" applyFont="1" applyFill="1" applyBorder="1"/>
    <xf numFmtId="0" fontId="22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11" fillId="0" borderId="6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11" fillId="7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1" fontId="9" fillId="2" borderId="8" xfId="0" applyNumberFormat="1" applyFont="1" applyFill="1" applyBorder="1"/>
    <xf numFmtId="0" fontId="11" fillId="4" borderId="3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" fontId="9" fillId="4" borderId="3" xfId="0" applyNumberFormat="1" applyFont="1" applyFill="1" applyBorder="1"/>
    <xf numFmtId="1" fontId="9" fillId="2" borderId="8" xfId="0" applyNumberFormat="1" applyFont="1" applyFill="1" applyBorder="1" applyAlignment="1">
      <alignment horizontal="right"/>
    </xf>
    <xf numFmtId="1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5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0" fontId="12" fillId="4" borderId="4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ill="1" applyBorder="1"/>
    <xf numFmtId="0" fontId="12" fillId="0" borderId="12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7" borderId="23" xfId="0" applyFont="1" applyFill="1" applyBorder="1" applyAlignment="1">
      <alignment horizontal="left"/>
    </xf>
    <xf numFmtId="0" fontId="9" fillId="7" borderId="26" xfId="0" applyFont="1" applyFill="1" applyBorder="1" applyAlignment="1">
      <alignment horizontal="left"/>
    </xf>
    <xf numFmtId="0" fontId="9" fillId="7" borderId="24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7" borderId="23" xfId="0" applyFont="1" applyFill="1" applyBorder="1" applyAlignment="1">
      <alignment horizontal="left"/>
    </xf>
    <xf numFmtId="0" fontId="20" fillId="7" borderId="26" xfId="0" applyFont="1" applyFill="1" applyBorder="1" applyAlignment="1">
      <alignment horizontal="left"/>
    </xf>
    <xf numFmtId="0" fontId="20" fillId="7" borderId="24" xfId="0" applyFont="1" applyFill="1" applyBorder="1" applyAlignment="1">
      <alignment horizontal="left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topLeftCell="A36" zoomScaleNormal="100" workbookViewId="0">
      <selection activeCell="C26" sqref="C26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style="115" customWidth="1"/>
    <col min="9" max="9" width="8" style="115" customWidth="1"/>
  </cols>
  <sheetData>
    <row r="1" spans="1:10" x14ac:dyDescent="0.25">
      <c r="A1" s="4"/>
      <c r="B1" s="109"/>
      <c r="C1" s="109"/>
      <c r="D1" s="109"/>
      <c r="E1" s="109"/>
      <c r="F1" s="109"/>
      <c r="G1" s="109"/>
      <c r="H1" s="109"/>
      <c r="I1" s="109"/>
    </row>
    <row r="2" spans="1:10" ht="17.399999999999999" x14ac:dyDescent="0.3">
      <c r="A2" s="5"/>
      <c r="B2" s="137" t="s">
        <v>36</v>
      </c>
      <c r="C2" s="137"/>
      <c r="D2" s="137"/>
      <c r="E2" s="137"/>
      <c r="F2" s="137"/>
      <c r="G2" s="137"/>
      <c r="H2" s="137"/>
      <c r="I2" s="112"/>
    </row>
    <row r="3" spans="1:10" ht="13.95" customHeight="1" thickBot="1" x14ac:dyDescent="0.35">
      <c r="A3" s="5"/>
      <c r="B3" s="110"/>
      <c r="C3" s="111"/>
      <c r="D3" s="111"/>
      <c r="E3" s="111"/>
      <c r="F3" s="111"/>
      <c r="G3" s="111"/>
      <c r="H3" s="111"/>
      <c r="I3" s="112"/>
    </row>
    <row r="4" spans="1:10" ht="29.25" customHeight="1" thickBot="1" x14ac:dyDescent="0.3">
      <c r="A4" s="15" t="s">
        <v>7</v>
      </c>
      <c r="B4" s="16" t="s">
        <v>0</v>
      </c>
      <c r="C4" s="113" t="s">
        <v>2</v>
      </c>
      <c r="D4" s="113" t="s">
        <v>13</v>
      </c>
      <c r="E4" s="113" t="s">
        <v>3</v>
      </c>
      <c r="F4" s="113" t="s">
        <v>6</v>
      </c>
      <c r="G4" s="113" t="s">
        <v>4</v>
      </c>
      <c r="H4" s="113" t="s">
        <v>5</v>
      </c>
      <c r="I4" s="116" t="s">
        <v>1</v>
      </c>
      <c r="J4" s="41"/>
    </row>
    <row r="5" spans="1:10" ht="13.8" x14ac:dyDescent="0.25">
      <c r="A5" s="18">
        <v>1</v>
      </c>
      <c r="B5" s="20" t="s">
        <v>43</v>
      </c>
      <c r="C5" s="97">
        <v>8500</v>
      </c>
      <c r="D5" s="97">
        <v>4400</v>
      </c>
      <c r="E5" s="97">
        <v>2500</v>
      </c>
      <c r="F5" s="97">
        <v>500</v>
      </c>
      <c r="G5" s="97">
        <v>400</v>
      </c>
      <c r="H5" s="97">
        <v>350</v>
      </c>
      <c r="I5" s="101">
        <f t="shared" ref="I5:I20" si="0">SUM(C5:H5)</f>
        <v>16650</v>
      </c>
    </row>
    <row r="6" spans="1:10" ht="13.8" x14ac:dyDescent="0.25">
      <c r="A6" s="18">
        <v>2</v>
      </c>
      <c r="B6" s="19" t="s">
        <v>47</v>
      </c>
      <c r="C6" s="98">
        <v>8600</v>
      </c>
      <c r="D6" s="97">
        <v>2000</v>
      </c>
      <c r="E6" s="97">
        <v>2200</v>
      </c>
      <c r="F6" s="97">
        <v>250</v>
      </c>
      <c r="G6" s="97">
        <v>350</v>
      </c>
      <c r="H6" s="97">
        <v>450</v>
      </c>
      <c r="I6" s="101">
        <f t="shared" si="0"/>
        <v>13850</v>
      </c>
    </row>
    <row r="7" spans="1:10" ht="13.8" x14ac:dyDescent="0.25">
      <c r="A7" s="18">
        <v>3</v>
      </c>
      <c r="B7" s="20" t="s">
        <v>45</v>
      </c>
      <c r="C7" s="97">
        <v>3800</v>
      </c>
      <c r="D7" s="97">
        <v>2800</v>
      </c>
      <c r="E7" s="97">
        <v>2500</v>
      </c>
      <c r="F7" s="97">
        <v>1400</v>
      </c>
      <c r="G7" s="97">
        <v>400</v>
      </c>
      <c r="H7" s="97">
        <v>1850</v>
      </c>
      <c r="I7" s="101">
        <f t="shared" si="0"/>
        <v>12750</v>
      </c>
    </row>
    <row r="8" spans="1:10" ht="13.8" x14ac:dyDescent="0.25">
      <c r="A8" s="18">
        <v>4</v>
      </c>
      <c r="B8" s="20" t="s">
        <v>48</v>
      </c>
      <c r="C8" s="97">
        <v>800</v>
      </c>
      <c r="D8" s="97">
        <v>1400</v>
      </c>
      <c r="E8" s="97">
        <v>2400</v>
      </c>
      <c r="F8" s="97">
        <v>800</v>
      </c>
      <c r="G8" s="97">
        <v>500</v>
      </c>
      <c r="H8" s="97">
        <v>150</v>
      </c>
      <c r="I8" s="101">
        <f t="shared" si="0"/>
        <v>6050</v>
      </c>
    </row>
    <row r="9" spans="1:10" ht="13.8" x14ac:dyDescent="0.25">
      <c r="A9" s="18">
        <v>5</v>
      </c>
      <c r="B9" s="20" t="s">
        <v>46</v>
      </c>
      <c r="C9" s="97">
        <v>1000</v>
      </c>
      <c r="D9" s="97">
        <v>2300</v>
      </c>
      <c r="E9" s="97">
        <v>550</v>
      </c>
      <c r="F9" s="97">
        <v>650</v>
      </c>
      <c r="G9" s="97"/>
      <c r="H9" s="97">
        <v>500</v>
      </c>
      <c r="I9" s="101">
        <f t="shared" si="0"/>
        <v>5000</v>
      </c>
    </row>
    <row r="10" spans="1:10" ht="13.8" x14ac:dyDescent="0.25">
      <c r="A10" s="18">
        <v>6</v>
      </c>
      <c r="B10" s="19" t="s">
        <v>44</v>
      </c>
      <c r="C10" s="98"/>
      <c r="D10" s="97">
        <v>2000</v>
      </c>
      <c r="E10" s="97">
        <v>1750</v>
      </c>
      <c r="F10" s="97">
        <v>1100</v>
      </c>
      <c r="G10" s="97"/>
      <c r="H10" s="97"/>
      <c r="I10" s="101">
        <f t="shared" si="0"/>
        <v>4850</v>
      </c>
    </row>
    <row r="11" spans="1:10" ht="13.8" x14ac:dyDescent="0.25">
      <c r="A11" s="18">
        <v>7</v>
      </c>
      <c r="B11" s="20" t="s">
        <v>51</v>
      </c>
      <c r="C11" s="97">
        <v>1300</v>
      </c>
      <c r="D11" s="97">
        <v>700</v>
      </c>
      <c r="E11" s="97">
        <v>1150</v>
      </c>
      <c r="F11" s="97"/>
      <c r="G11" s="97">
        <v>150</v>
      </c>
      <c r="H11" s="97">
        <v>350</v>
      </c>
      <c r="I11" s="101">
        <f t="shared" si="0"/>
        <v>3650</v>
      </c>
    </row>
    <row r="12" spans="1:10" ht="13.8" x14ac:dyDescent="0.25">
      <c r="A12" s="18">
        <v>8</v>
      </c>
      <c r="B12" s="20" t="s">
        <v>71</v>
      </c>
      <c r="C12" s="97">
        <v>400</v>
      </c>
      <c r="D12" s="97">
        <v>200</v>
      </c>
      <c r="E12" s="97">
        <v>200</v>
      </c>
      <c r="F12" s="97">
        <v>100</v>
      </c>
      <c r="G12" s="97"/>
      <c r="H12" s="97">
        <v>1600</v>
      </c>
      <c r="I12" s="101">
        <f t="shared" si="0"/>
        <v>2500</v>
      </c>
    </row>
    <row r="13" spans="1:10" ht="13.8" x14ac:dyDescent="0.25">
      <c r="A13" s="18">
        <v>9</v>
      </c>
      <c r="B13" s="20" t="s">
        <v>52</v>
      </c>
      <c r="C13" s="97">
        <v>900</v>
      </c>
      <c r="D13" s="97">
        <v>800</v>
      </c>
      <c r="E13" s="97"/>
      <c r="F13" s="97">
        <v>200</v>
      </c>
      <c r="G13" s="97">
        <v>250</v>
      </c>
      <c r="H13" s="97"/>
      <c r="I13" s="101">
        <f t="shared" si="0"/>
        <v>2150</v>
      </c>
    </row>
    <row r="14" spans="1:10" ht="13.8" x14ac:dyDescent="0.25">
      <c r="A14" s="18">
        <v>10</v>
      </c>
      <c r="B14" s="21" t="s">
        <v>59</v>
      </c>
      <c r="C14" s="97">
        <v>700</v>
      </c>
      <c r="D14" s="97">
        <v>700</v>
      </c>
      <c r="E14" s="97">
        <v>450</v>
      </c>
      <c r="F14" s="97">
        <v>150</v>
      </c>
      <c r="G14" s="97">
        <v>50</v>
      </c>
      <c r="H14" s="97"/>
      <c r="I14" s="101">
        <f t="shared" si="0"/>
        <v>2050</v>
      </c>
    </row>
    <row r="15" spans="1:10" ht="13.8" x14ac:dyDescent="0.25">
      <c r="A15" s="18">
        <v>11</v>
      </c>
      <c r="B15" s="20" t="s">
        <v>50</v>
      </c>
      <c r="C15" s="98">
        <v>900</v>
      </c>
      <c r="D15" s="97">
        <v>800</v>
      </c>
      <c r="E15" s="97">
        <v>300</v>
      </c>
      <c r="F15" s="97"/>
      <c r="G15" s="97"/>
      <c r="H15" s="97"/>
      <c r="I15" s="101">
        <f t="shared" si="0"/>
        <v>2000</v>
      </c>
    </row>
    <row r="16" spans="1:10" ht="13.8" x14ac:dyDescent="0.25">
      <c r="A16" s="18">
        <v>12</v>
      </c>
      <c r="B16" s="20" t="s">
        <v>92</v>
      </c>
      <c r="C16" s="97">
        <v>800</v>
      </c>
      <c r="D16" s="97"/>
      <c r="E16" s="97">
        <v>150</v>
      </c>
      <c r="F16" s="97">
        <v>100</v>
      </c>
      <c r="G16" s="97"/>
      <c r="H16" s="97">
        <v>600</v>
      </c>
      <c r="I16" s="101">
        <f t="shared" si="0"/>
        <v>1650</v>
      </c>
    </row>
    <row r="17" spans="1:9" ht="13.8" x14ac:dyDescent="0.25">
      <c r="A17" s="18">
        <v>13</v>
      </c>
      <c r="B17" s="20" t="s">
        <v>68</v>
      </c>
      <c r="C17" s="97"/>
      <c r="D17" s="97">
        <v>300</v>
      </c>
      <c r="E17" s="97">
        <v>1100</v>
      </c>
      <c r="F17" s="97">
        <v>150</v>
      </c>
      <c r="G17" s="97"/>
      <c r="H17" s="97"/>
      <c r="I17" s="101">
        <f t="shared" si="0"/>
        <v>1550</v>
      </c>
    </row>
    <row r="18" spans="1:9" ht="13.8" x14ac:dyDescent="0.25">
      <c r="A18" s="18">
        <v>14</v>
      </c>
      <c r="B18" s="20" t="s">
        <v>73</v>
      </c>
      <c r="C18" s="97">
        <v>400</v>
      </c>
      <c r="D18" s="97">
        <v>200</v>
      </c>
      <c r="E18" s="97">
        <v>450</v>
      </c>
      <c r="F18" s="97">
        <v>250</v>
      </c>
      <c r="G18" s="97"/>
      <c r="H18" s="97">
        <v>100</v>
      </c>
      <c r="I18" s="101">
        <f t="shared" si="0"/>
        <v>1400</v>
      </c>
    </row>
    <row r="19" spans="1:9" ht="13.8" x14ac:dyDescent="0.25">
      <c r="A19" s="18">
        <v>15</v>
      </c>
      <c r="B19" s="19" t="s">
        <v>49</v>
      </c>
      <c r="C19" s="98">
        <v>400</v>
      </c>
      <c r="D19" s="97">
        <v>1100</v>
      </c>
      <c r="E19" s="97"/>
      <c r="F19" s="97"/>
      <c r="G19" s="97"/>
      <c r="H19" s="97"/>
      <c r="I19" s="101">
        <f t="shared" si="0"/>
        <v>1500</v>
      </c>
    </row>
    <row r="20" spans="1:9" ht="13.8" x14ac:dyDescent="0.25">
      <c r="A20" s="18">
        <v>16</v>
      </c>
      <c r="B20" s="20" t="s">
        <v>61</v>
      </c>
      <c r="C20" s="97">
        <v>700</v>
      </c>
      <c r="D20" s="97">
        <v>500</v>
      </c>
      <c r="E20" s="97"/>
      <c r="F20" s="97">
        <v>100</v>
      </c>
      <c r="G20" s="97"/>
      <c r="H20" s="97"/>
      <c r="I20" s="101">
        <f t="shared" si="0"/>
        <v>1300</v>
      </c>
    </row>
    <row r="21" spans="1:9" ht="13.8" x14ac:dyDescent="0.25">
      <c r="A21" s="18">
        <v>17</v>
      </c>
      <c r="B21" s="21" t="s">
        <v>60</v>
      </c>
      <c r="C21" s="98">
        <v>500</v>
      </c>
      <c r="D21" s="97">
        <v>500</v>
      </c>
      <c r="E21" s="97"/>
      <c r="F21" s="97"/>
      <c r="G21" s="97">
        <v>150</v>
      </c>
      <c r="H21" s="114"/>
      <c r="I21" s="101">
        <f>SUM(C21:G21)</f>
        <v>1150</v>
      </c>
    </row>
    <row r="22" spans="1:9" ht="13.8" x14ac:dyDescent="0.25">
      <c r="A22" s="18">
        <v>18</v>
      </c>
      <c r="B22" s="20" t="s">
        <v>54</v>
      </c>
      <c r="C22" s="97">
        <v>300</v>
      </c>
      <c r="D22" s="97">
        <v>400</v>
      </c>
      <c r="E22" s="97">
        <v>300</v>
      </c>
      <c r="F22" s="97">
        <v>100</v>
      </c>
      <c r="G22" s="97"/>
      <c r="H22" s="108"/>
      <c r="I22" s="101">
        <f t="shared" ref="I22:I57" si="1">SUM(C22:H22)</f>
        <v>1100</v>
      </c>
    </row>
    <row r="23" spans="1:9" ht="13.8" x14ac:dyDescent="0.25">
      <c r="A23" s="18">
        <v>19</v>
      </c>
      <c r="B23" s="20" t="s">
        <v>74</v>
      </c>
      <c r="C23" s="97">
        <v>500</v>
      </c>
      <c r="D23" s="97">
        <v>200</v>
      </c>
      <c r="E23" s="97">
        <v>400</v>
      </c>
      <c r="F23" s="97"/>
      <c r="G23" s="97"/>
      <c r="H23" s="97"/>
      <c r="I23" s="101">
        <f t="shared" si="1"/>
        <v>1100</v>
      </c>
    </row>
    <row r="24" spans="1:9" ht="14.4" customHeight="1" x14ac:dyDescent="0.25">
      <c r="A24" s="18">
        <v>20</v>
      </c>
      <c r="B24" s="23" t="s">
        <v>53</v>
      </c>
      <c r="C24" s="99"/>
      <c r="D24" s="97">
        <v>800</v>
      </c>
      <c r="E24" s="97"/>
      <c r="F24" s="97">
        <v>200</v>
      </c>
      <c r="G24" s="97"/>
      <c r="H24" s="97"/>
      <c r="I24" s="101">
        <f t="shared" si="1"/>
        <v>1000</v>
      </c>
    </row>
    <row r="25" spans="1:9" ht="13.8" x14ac:dyDescent="0.25">
      <c r="A25" s="18">
        <v>21</v>
      </c>
      <c r="B25" s="19" t="s">
        <v>58</v>
      </c>
      <c r="C25" s="98">
        <v>600</v>
      </c>
      <c r="D25" s="97">
        <v>600</v>
      </c>
      <c r="E25" s="97">
        <v>200</v>
      </c>
      <c r="F25" s="97">
        <v>200</v>
      </c>
      <c r="G25" s="97"/>
      <c r="H25" s="97"/>
      <c r="I25" s="101">
        <f t="shared" si="1"/>
        <v>1600</v>
      </c>
    </row>
    <row r="26" spans="1:9" ht="13.8" x14ac:dyDescent="0.25">
      <c r="A26" s="18">
        <v>22</v>
      </c>
      <c r="B26" s="20" t="s">
        <v>99</v>
      </c>
      <c r="C26" s="97">
        <v>900</v>
      </c>
      <c r="D26" s="97"/>
      <c r="E26" s="97"/>
      <c r="F26" s="97"/>
      <c r="G26" s="97">
        <v>50</v>
      </c>
      <c r="H26" s="97"/>
      <c r="I26" s="101">
        <f t="shared" si="1"/>
        <v>950</v>
      </c>
    </row>
    <row r="27" spans="1:9" ht="13.8" x14ac:dyDescent="0.25">
      <c r="A27" s="18">
        <v>23</v>
      </c>
      <c r="B27" s="20" t="s">
        <v>113</v>
      </c>
      <c r="C27" s="97"/>
      <c r="D27" s="97"/>
      <c r="E27" s="97"/>
      <c r="F27" s="97">
        <v>300</v>
      </c>
      <c r="G27" s="97">
        <v>450</v>
      </c>
      <c r="H27" s="97">
        <v>200</v>
      </c>
      <c r="I27" s="101">
        <f t="shared" si="1"/>
        <v>950</v>
      </c>
    </row>
    <row r="28" spans="1:9" ht="13.8" x14ac:dyDescent="0.25">
      <c r="A28" s="18">
        <v>24</v>
      </c>
      <c r="B28" s="20" t="s">
        <v>98</v>
      </c>
      <c r="C28" s="97">
        <v>900</v>
      </c>
      <c r="D28" s="97"/>
      <c r="E28" s="97"/>
      <c r="F28" s="97"/>
      <c r="G28" s="97"/>
      <c r="H28" s="97"/>
      <c r="I28" s="101">
        <f t="shared" si="1"/>
        <v>900</v>
      </c>
    </row>
    <row r="29" spans="1:9" ht="13.8" x14ac:dyDescent="0.25">
      <c r="A29" s="18">
        <v>25</v>
      </c>
      <c r="B29" s="20" t="s">
        <v>85</v>
      </c>
      <c r="C29" s="97">
        <v>800</v>
      </c>
      <c r="D29" s="97"/>
      <c r="E29" s="97"/>
      <c r="F29" s="97"/>
      <c r="G29" s="97">
        <v>100</v>
      </c>
      <c r="H29" s="97"/>
      <c r="I29" s="101">
        <f t="shared" si="1"/>
        <v>900</v>
      </c>
    </row>
    <row r="30" spans="1:9" ht="13.8" x14ac:dyDescent="0.25">
      <c r="A30" s="18">
        <v>26</v>
      </c>
      <c r="B30" s="20" t="s">
        <v>83</v>
      </c>
      <c r="C30" s="97"/>
      <c r="D30" s="97"/>
      <c r="E30" s="97">
        <v>150</v>
      </c>
      <c r="F30" s="97">
        <v>400</v>
      </c>
      <c r="G30" s="97">
        <v>150</v>
      </c>
      <c r="H30" s="97">
        <v>150</v>
      </c>
      <c r="I30" s="101">
        <f t="shared" si="1"/>
        <v>850</v>
      </c>
    </row>
    <row r="31" spans="1:9" ht="13.8" x14ac:dyDescent="0.25">
      <c r="A31" s="18">
        <v>27</v>
      </c>
      <c r="B31" s="20" t="s">
        <v>127</v>
      </c>
      <c r="C31" s="97">
        <v>800</v>
      </c>
      <c r="D31" s="97"/>
      <c r="E31" s="97"/>
      <c r="F31" s="97"/>
      <c r="G31" s="97"/>
      <c r="H31" s="97"/>
      <c r="I31" s="101">
        <f t="shared" si="1"/>
        <v>800</v>
      </c>
    </row>
    <row r="32" spans="1:9" ht="13.8" x14ac:dyDescent="0.25">
      <c r="A32" s="18">
        <v>28</v>
      </c>
      <c r="B32" s="20" t="s">
        <v>62</v>
      </c>
      <c r="C32" s="97"/>
      <c r="D32" s="97">
        <v>500</v>
      </c>
      <c r="E32" s="97">
        <v>200</v>
      </c>
      <c r="F32" s="97"/>
      <c r="G32" s="97">
        <v>100</v>
      </c>
      <c r="H32" s="97"/>
      <c r="I32" s="101">
        <f t="shared" si="1"/>
        <v>800</v>
      </c>
    </row>
    <row r="33" spans="1:9" ht="13.8" x14ac:dyDescent="0.25">
      <c r="A33" s="18">
        <v>29</v>
      </c>
      <c r="B33" s="23" t="s">
        <v>67</v>
      </c>
      <c r="C33" s="99"/>
      <c r="D33" s="97">
        <v>300</v>
      </c>
      <c r="E33" s="97">
        <v>200</v>
      </c>
      <c r="F33" s="97">
        <v>150</v>
      </c>
      <c r="G33" s="97">
        <v>100</v>
      </c>
      <c r="H33" s="97"/>
      <c r="I33" s="101">
        <f t="shared" si="1"/>
        <v>750</v>
      </c>
    </row>
    <row r="34" spans="1:9" ht="13.8" x14ac:dyDescent="0.25">
      <c r="A34" s="18">
        <v>30</v>
      </c>
      <c r="B34" s="19" t="s">
        <v>56</v>
      </c>
      <c r="C34" s="98">
        <v>300</v>
      </c>
      <c r="D34" s="97">
        <v>400</v>
      </c>
      <c r="E34" s="97"/>
      <c r="F34" s="97"/>
      <c r="G34" s="97"/>
      <c r="H34" s="97"/>
      <c r="I34" s="101">
        <f t="shared" si="1"/>
        <v>700</v>
      </c>
    </row>
    <row r="35" spans="1:9" ht="13.8" x14ac:dyDescent="0.25">
      <c r="A35" s="18">
        <v>31</v>
      </c>
      <c r="B35" s="23" t="s">
        <v>55</v>
      </c>
      <c r="C35" s="99"/>
      <c r="D35" s="97">
        <v>400</v>
      </c>
      <c r="E35" s="97">
        <v>300</v>
      </c>
      <c r="F35" s="97"/>
      <c r="G35" s="97"/>
      <c r="H35" s="97"/>
      <c r="I35" s="101">
        <f t="shared" si="1"/>
        <v>700</v>
      </c>
    </row>
    <row r="36" spans="1:9" ht="13.8" x14ac:dyDescent="0.25">
      <c r="A36" s="18">
        <v>32</v>
      </c>
      <c r="B36" s="20" t="s">
        <v>65</v>
      </c>
      <c r="C36" s="97">
        <v>300</v>
      </c>
      <c r="D36" s="97">
        <v>300</v>
      </c>
      <c r="E36" s="97"/>
      <c r="F36" s="97"/>
      <c r="G36" s="97"/>
      <c r="H36" s="97"/>
      <c r="I36" s="101">
        <f t="shared" si="1"/>
        <v>600</v>
      </c>
    </row>
    <row r="37" spans="1:9" ht="13.8" x14ac:dyDescent="0.25">
      <c r="A37" s="18">
        <v>33</v>
      </c>
      <c r="B37" s="20" t="s">
        <v>57</v>
      </c>
      <c r="C37" s="97"/>
      <c r="D37" s="97">
        <v>400</v>
      </c>
      <c r="E37" s="97"/>
      <c r="F37" s="97"/>
      <c r="G37" s="97">
        <v>200</v>
      </c>
      <c r="H37" s="97"/>
      <c r="I37" s="101">
        <f t="shared" si="1"/>
        <v>600</v>
      </c>
    </row>
    <row r="38" spans="1:9" ht="13.8" x14ac:dyDescent="0.25">
      <c r="A38" s="18">
        <v>34</v>
      </c>
      <c r="B38" s="20" t="s">
        <v>88</v>
      </c>
      <c r="C38" s="97"/>
      <c r="D38" s="97"/>
      <c r="E38" s="97"/>
      <c r="F38" s="97"/>
      <c r="G38" s="97">
        <v>200</v>
      </c>
      <c r="H38" s="97">
        <v>400</v>
      </c>
      <c r="I38" s="101">
        <f t="shared" si="1"/>
        <v>600</v>
      </c>
    </row>
    <row r="39" spans="1:9" ht="13.8" x14ac:dyDescent="0.25">
      <c r="A39" s="18">
        <v>35</v>
      </c>
      <c r="B39" s="20" t="s">
        <v>77</v>
      </c>
      <c r="C39" s="97"/>
      <c r="D39" s="97"/>
      <c r="E39" s="97"/>
      <c r="F39" s="97">
        <v>350</v>
      </c>
      <c r="G39" s="97">
        <v>250</v>
      </c>
      <c r="H39" s="97"/>
      <c r="I39" s="101">
        <f t="shared" si="1"/>
        <v>600</v>
      </c>
    </row>
    <row r="40" spans="1:9" ht="13.8" x14ac:dyDescent="0.25">
      <c r="A40" s="18">
        <v>36</v>
      </c>
      <c r="B40" s="20" t="s">
        <v>89</v>
      </c>
      <c r="C40" s="97">
        <v>500</v>
      </c>
      <c r="D40" s="97"/>
      <c r="E40" s="97"/>
      <c r="F40" s="97"/>
      <c r="G40" s="97">
        <v>50</v>
      </c>
      <c r="H40" s="97"/>
      <c r="I40" s="101">
        <f t="shared" si="1"/>
        <v>550</v>
      </c>
    </row>
    <row r="41" spans="1:9" ht="13.8" x14ac:dyDescent="0.25">
      <c r="A41" s="18">
        <v>37</v>
      </c>
      <c r="B41" s="20" t="s">
        <v>103</v>
      </c>
      <c r="C41" s="97"/>
      <c r="D41" s="97"/>
      <c r="E41" s="97"/>
      <c r="F41" s="97">
        <v>350</v>
      </c>
      <c r="G41" s="97"/>
      <c r="H41" s="97">
        <v>200</v>
      </c>
      <c r="I41" s="101">
        <f t="shared" si="1"/>
        <v>550</v>
      </c>
    </row>
    <row r="42" spans="1:9" ht="13.8" x14ac:dyDescent="0.25">
      <c r="A42" s="18">
        <v>38</v>
      </c>
      <c r="B42" s="21" t="s">
        <v>63</v>
      </c>
      <c r="C42" s="98"/>
      <c r="D42" s="97">
        <v>500</v>
      </c>
      <c r="E42" s="97"/>
      <c r="F42" s="97"/>
      <c r="G42" s="97"/>
      <c r="H42" s="97"/>
      <c r="I42" s="101">
        <f t="shared" si="1"/>
        <v>500</v>
      </c>
    </row>
    <row r="43" spans="1:9" ht="13.8" x14ac:dyDescent="0.25">
      <c r="A43" s="18">
        <v>39</v>
      </c>
      <c r="B43" s="20" t="s">
        <v>100</v>
      </c>
      <c r="C43" s="97">
        <v>500</v>
      </c>
      <c r="D43" s="97"/>
      <c r="E43" s="97"/>
      <c r="F43" s="97"/>
      <c r="G43" s="97"/>
      <c r="H43" s="97"/>
      <c r="I43" s="101">
        <f t="shared" si="1"/>
        <v>500</v>
      </c>
    </row>
    <row r="44" spans="1:9" ht="13.8" x14ac:dyDescent="0.25">
      <c r="A44" s="18">
        <v>40</v>
      </c>
      <c r="B44" s="19" t="s">
        <v>72</v>
      </c>
      <c r="C44" s="98"/>
      <c r="D44" s="97">
        <v>200</v>
      </c>
      <c r="E44" s="97">
        <v>300</v>
      </c>
      <c r="F44" s="97"/>
      <c r="G44" s="97"/>
      <c r="H44" s="97"/>
      <c r="I44" s="101">
        <f t="shared" si="1"/>
        <v>500</v>
      </c>
    </row>
    <row r="45" spans="1:9" ht="13.8" x14ac:dyDescent="0.25">
      <c r="A45" s="18">
        <v>41</v>
      </c>
      <c r="B45" s="20" t="s">
        <v>80</v>
      </c>
      <c r="C45" s="97"/>
      <c r="D45" s="97"/>
      <c r="E45" s="97">
        <v>500</v>
      </c>
      <c r="F45" s="97"/>
      <c r="G45" s="97"/>
      <c r="H45" s="97"/>
      <c r="I45" s="101">
        <f t="shared" si="1"/>
        <v>500</v>
      </c>
    </row>
    <row r="46" spans="1:9" ht="13.8" x14ac:dyDescent="0.25">
      <c r="A46" s="18">
        <v>42</v>
      </c>
      <c r="B46" s="20" t="s">
        <v>87</v>
      </c>
      <c r="C46" s="97"/>
      <c r="D46" s="97"/>
      <c r="E46" s="97">
        <v>300</v>
      </c>
      <c r="F46" s="97">
        <v>200</v>
      </c>
      <c r="G46" s="97"/>
      <c r="H46" s="97"/>
      <c r="I46" s="101">
        <f t="shared" si="1"/>
        <v>500</v>
      </c>
    </row>
    <row r="47" spans="1:9" ht="13.8" x14ac:dyDescent="0.25">
      <c r="A47" s="18">
        <v>43</v>
      </c>
      <c r="B47" s="20" t="s">
        <v>64</v>
      </c>
      <c r="C47" s="97"/>
      <c r="D47" s="97">
        <v>300</v>
      </c>
      <c r="E47" s="97">
        <v>150</v>
      </c>
      <c r="F47" s="97"/>
      <c r="G47" s="97"/>
      <c r="H47" s="97"/>
      <c r="I47" s="101">
        <f t="shared" si="1"/>
        <v>450</v>
      </c>
    </row>
    <row r="48" spans="1:9" ht="13.8" x14ac:dyDescent="0.25">
      <c r="A48" s="18">
        <v>44</v>
      </c>
      <c r="B48" s="20" t="s">
        <v>66</v>
      </c>
      <c r="C48" s="97"/>
      <c r="D48" s="97">
        <v>300</v>
      </c>
      <c r="E48" s="97"/>
      <c r="F48" s="97"/>
      <c r="G48" s="97">
        <v>150</v>
      </c>
      <c r="H48" s="97"/>
      <c r="I48" s="101">
        <f t="shared" si="1"/>
        <v>450</v>
      </c>
    </row>
    <row r="49" spans="1:9" ht="13.8" x14ac:dyDescent="0.25">
      <c r="A49" s="18">
        <v>45</v>
      </c>
      <c r="B49" s="19" t="s">
        <v>76</v>
      </c>
      <c r="C49" s="98">
        <v>400</v>
      </c>
      <c r="D49" s="97"/>
      <c r="E49" s="97"/>
      <c r="F49" s="97"/>
      <c r="G49" s="97"/>
      <c r="H49" s="97"/>
      <c r="I49" s="101">
        <f t="shared" si="1"/>
        <v>400</v>
      </c>
    </row>
    <row r="50" spans="1:9" ht="13.8" x14ac:dyDescent="0.25">
      <c r="A50" s="18">
        <v>46</v>
      </c>
      <c r="B50" s="20" t="s">
        <v>90</v>
      </c>
      <c r="C50" s="97"/>
      <c r="D50" s="97"/>
      <c r="E50" s="97"/>
      <c r="F50" s="97">
        <v>200</v>
      </c>
      <c r="G50" s="97">
        <v>150</v>
      </c>
      <c r="H50" s="97"/>
      <c r="I50" s="101">
        <f t="shared" si="1"/>
        <v>350</v>
      </c>
    </row>
    <row r="51" spans="1:9" ht="13.8" x14ac:dyDescent="0.25">
      <c r="A51" s="18">
        <v>47</v>
      </c>
      <c r="B51" s="20" t="s">
        <v>69</v>
      </c>
      <c r="C51" s="97"/>
      <c r="D51" s="97">
        <v>300</v>
      </c>
      <c r="E51" s="97"/>
      <c r="F51" s="97"/>
      <c r="G51" s="97"/>
      <c r="H51" s="97"/>
      <c r="I51" s="101">
        <f t="shared" si="1"/>
        <v>300</v>
      </c>
    </row>
    <row r="52" spans="1:9" ht="13.8" x14ac:dyDescent="0.25">
      <c r="A52" s="18">
        <v>48</v>
      </c>
      <c r="B52" s="19" t="s">
        <v>75</v>
      </c>
      <c r="C52" s="98">
        <v>300</v>
      </c>
      <c r="D52" s="97"/>
      <c r="E52" s="97"/>
      <c r="F52" s="97"/>
      <c r="G52" s="97"/>
      <c r="H52" s="97"/>
      <c r="I52" s="101">
        <f t="shared" si="1"/>
        <v>300</v>
      </c>
    </row>
    <row r="53" spans="1:9" ht="13.8" x14ac:dyDescent="0.25">
      <c r="A53" s="18">
        <v>49</v>
      </c>
      <c r="B53" s="20" t="s">
        <v>101</v>
      </c>
      <c r="C53" s="97">
        <v>300</v>
      </c>
      <c r="D53" s="97"/>
      <c r="E53" s="97"/>
      <c r="F53" s="97"/>
      <c r="G53" s="97"/>
      <c r="H53" s="97"/>
      <c r="I53" s="101">
        <f t="shared" si="1"/>
        <v>300</v>
      </c>
    </row>
    <row r="54" spans="1:9" ht="13.8" x14ac:dyDescent="0.25">
      <c r="A54" s="18">
        <v>50</v>
      </c>
      <c r="B54" s="20" t="s">
        <v>55</v>
      </c>
      <c r="C54" s="97"/>
      <c r="D54" s="97"/>
      <c r="E54" s="97">
        <v>300</v>
      </c>
      <c r="F54" s="97"/>
      <c r="G54" s="97"/>
      <c r="H54" s="97"/>
      <c r="I54" s="101">
        <f t="shared" si="1"/>
        <v>300</v>
      </c>
    </row>
    <row r="55" spans="1:9" ht="13.8" x14ac:dyDescent="0.25">
      <c r="A55" s="18">
        <v>51</v>
      </c>
      <c r="B55" s="20" t="s">
        <v>93</v>
      </c>
      <c r="C55" s="97"/>
      <c r="D55" s="97"/>
      <c r="E55" s="97">
        <v>300</v>
      </c>
      <c r="F55" s="97"/>
      <c r="G55" s="97"/>
      <c r="H55" s="97"/>
      <c r="I55" s="101">
        <f t="shared" si="1"/>
        <v>300</v>
      </c>
    </row>
    <row r="56" spans="1:9" ht="13.8" x14ac:dyDescent="0.25">
      <c r="A56" s="18">
        <v>52</v>
      </c>
      <c r="B56" s="20" t="s">
        <v>104</v>
      </c>
      <c r="C56" s="97"/>
      <c r="D56" s="97"/>
      <c r="E56" s="97"/>
      <c r="F56" s="97">
        <v>300</v>
      </c>
      <c r="G56" s="97"/>
      <c r="H56" s="97"/>
      <c r="I56" s="101">
        <f t="shared" si="1"/>
        <v>300</v>
      </c>
    </row>
    <row r="57" spans="1:9" ht="13.8" x14ac:dyDescent="0.25">
      <c r="A57" s="18">
        <v>53</v>
      </c>
      <c r="B57" s="20" t="s">
        <v>96</v>
      </c>
      <c r="C57" s="97"/>
      <c r="D57" s="97"/>
      <c r="E57" s="97"/>
      <c r="F57" s="97">
        <v>150</v>
      </c>
      <c r="G57" s="97">
        <v>100</v>
      </c>
      <c r="H57" s="97"/>
      <c r="I57" s="101">
        <f t="shared" si="1"/>
        <v>250</v>
      </c>
    </row>
    <row r="58" spans="1:9" ht="13.8" x14ac:dyDescent="0.25">
      <c r="A58" s="18">
        <v>54</v>
      </c>
      <c r="B58" s="20" t="s">
        <v>109</v>
      </c>
      <c r="C58" s="97"/>
      <c r="D58" s="97"/>
      <c r="E58" s="97"/>
      <c r="F58" s="97">
        <v>100</v>
      </c>
      <c r="G58" s="100">
        <v>150</v>
      </c>
      <c r="I58" s="101">
        <f>SUM(C58:G58)</f>
        <v>250</v>
      </c>
    </row>
    <row r="59" spans="1:9" ht="13.8" x14ac:dyDescent="0.25">
      <c r="A59" s="18">
        <v>55</v>
      </c>
      <c r="B59" s="21" t="s">
        <v>70</v>
      </c>
      <c r="C59" s="98"/>
      <c r="D59" s="97">
        <v>200</v>
      </c>
      <c r="E59" s="97"/>
      <c r="F59" s="97"/>
      <c r="G59" s="97"/>
      <c r="H59" s="100"/>
      <c r="I59" s="101">
        <f t="shared" ref="I59:I67" si="2">SUM(C59:H59)</f>
        <v>200</v>
      </c>
    </row>
    <row r="60" spans="1:9" ht="13.8" x14ac:dyDescent="0.25">
      <c r="A60" s="18">
        <v>56</v>
      </c>
      <c r="B60" s="20" t="s">
        <v>86</v>
      </c>
      <c r="C60" s="97"/>
      <c r="D60" s="97"/>
      <c r="E60" s="97">
        <v>200</v>
      </c>
      <c r="F60" s="97"/>
      <c r="G60" s="97"/>
      <c r="H60" s="100"/>
      <c r="I60" s="101">
        <f t="shared" si="2"/>
        <v>200</v>
      </c>
    </row>
    <row r="61" spans="1:9" ht="13.8" x14ac:dyDescent="0.25">
      <c r="A61" s="18">
        <v>57</v>
      </c>
      <c r="B61" s="20" t="s">
        <v>81</v>
      </c>
      <c r="C61" s="97"/>
      <c r="D61" s="97"/>
      <c r="E61" s="97"/>
      <c r="F61" s="97"/>
      <c r="G61" s="97">
        <v>150</v>
      </c>
      <c r="H61" s="100"/>
      <c r="I61" s="101">
        <f t="shared" si="2"/>
        <v>150</v>
      </c>
    </row>
    <row r="62" spans="1:9" ht="13.8" x14ac:dyDescent="0.25">
      <c r="A62" s="18">
        <v>58</v>
      </c>
      <c r="B62" s="20" t="s">
        <v>97</v>
      </c>
      <c r="C62" s="97"/>
      <c r="D62" s="97"/>
      <c r="E62" s="97"/>
      <c r="F62" s="97">
        <v>150</v>
      </c>
      <c r="G62" s="97"/>
      <c r="H62" s="100"/>
      <c r="I62" s="101">
        <f t="shared" si="2"/>
        <v>150</v>
      </c>
    </row>
    <row r="63" spans="1:9" ht="13.8" x14ac:dyDescent="0.25">
      <c r="A63" s="18">
        <v>59</v>
      </c>
      <c r="B63" s="20" t="s">
        <v>114</v>
      </c>
      <c r="C63" s="97"/>
      <c r="D63" s="97"/>
      <c r="E63" s="97"/>
      <c r="F63" s="97"/>
      <c r="G63" s="97">
        <v>100</v>
      </c>
      <c r="H63" s="97"/>
      <c r="I63" s="101">
        <f t="shared" si="2"/>
        <v>100</v>
      </c>
    </row>
    <row r="64" spans="1:9" ht="13.8" x14ac:dyDescent="0.25">
      <c r="A64" s="18">
        <v>60</v>
      </c>
      <c r="B64" s="20" t="s">
        <v>78</v>
      </c>
      <c r="C64" s="97"/>
      <c r="D64" s="97"/>
      <c r="E64" s="97"/>
      <c r="F64" s="97"/>
      <c r="G64" s="97"/>
      <c r="H64" s="97">
        <v>100</v>
      </c>
      <c r="I64" s="101">
        <f t="shared" si="2"/>
        <v>100</v>
      </c>
    </row>
    <row r="65" spans="1:9" ht="13.8" x14ac:dyDescent="0.25">
      <c r="A65" s="18">
        <v>61</v>
      </c>
      <c r="B65" s="20" t="s">
        <v>116</v>
      </c>
      <c r="C65" s="97"/>
      <c r="D65" s="97"/>
      <c r="E65" s="97"/>
      <c r="F65" s="97">
        <v>100</v>
      </c>
      <c r="G65" s="97"/>
      <c r="H65" s="97"/>
      <c r="I65" s="101">
        <f t="shared" si="2"/>
        <v>100</v>
      </c>
    </row>
    <row r="66" spans="1:9" ht="13.8" x14ac:dyDescent="0.25">
      <c r="A66" s="18">
        <v>62</v>
      </c>
      <c r="B66" s="20" t="s">
        <v>107</v>
      </c>
      <c r="C66" s="97"/>
      <c r="D66" s="97"/>
      <c r="E66" s="97"/>
      <c r="F66" s="97"/>
      <c r="G66" s="97">
        <v>50</v>
      </c>
      <c r="H66" s="97"/>
      <c r="I66" s="101">
        <f t="shared" si="2"/>
        <v>50</v>
      </c>
    </row>
    <row r="67" spans="1:9" ht="13.8" x14ac:dyDescent="0.25">
      <c r="A67" s="18">
        <v>63</v>
      </c>
      <c r="B67" s="20" t="s">
        <v>115</v>
      </c>
      <c r="C67" s="97"/>
      <c r="D67" s="97"/>
      <c r="E67" s="97"/>
      <c r="F67" s="97"/>
      <c r="G67" s="97">
        <v>50</v>
      </c>
      <c r="H67" s="97"/>
      <c r="I67" s="101">
        <f t="shared" si="2"/>
        <v>50</v>
      </c>
    </row>
  </sheetData>
  <sortState xmlns:xlrd2="http://schemas.microsoft.com/office/spreadsheetml/2017/richdata2" ref="B5:I67">
    <sortCondition descending="1" ref="I5:I67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26" activePane="bottomLeft" state="frozen"/>
      <selection pane="bottomLeft" activeCell="E46" sqref="E46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7.399999999999999" x14ac:dyDescent="0.3">
      <c r="A2" s="4"/>
      <c r="B2" s="6" t="s">
        <v>38</v>
      </c>
      <c r="C2" s="4"/>
      <c r="D2" s="4"/>
      <c r="E2" s="4"/>
      <c r="F2" s="4"/>
      <c r="G2" s="4"/>
    </row>
    <row r="3" spans="1:7" ht="14.4" customHeight="1" thickBot="1" x14ac:dyDescent="0.3">
      <c r="A3" s="4"/>
      <c r="B3" s="4"/>
      <c r="C3" s="4"/>
      <c r="D3" s="4"/>
      <c r="E3" s="4"/>
      <c r="F3" s="4"/>
      <c r="G3" s="4"/>
    </row>
    <row r="4" spans="1:7" ht="12.75" customHeight="1" x14ac:dyDescent="0.25">
      <c r="A4" s="140" t="s">
        <v>7</v>
      </c>
      <c r="B4" s="142" t="s">
        <v>0</v>
      </c>
      <c r="C4" s="142" t="s">
        <v>2</v>
      </c>
      <c r="D4" s="142" t="s">
        <v>13</v>
      </c>
      <c r="E4" s="142" t="s">
        <v>3</v>
      </c>
      <c r="F4" s="142" t="s">
        <v>6</v>
      </c>
      <c r="G4" s="138" t="s">
        <v>1</v>
      </c>
    </row>
    <row r="5" spans="1:7" ht="13.2" customHeight="1" thickBot="1" x14ac:dyDescent="0.3">
      <c r="A5" s="141"/>
      <c r="B5" s="143"/>
      <c r="C5" s="143"/>
      <c r="D5" s="143"/>
      <c r="E5" s="143"/>
      <c r="F5" s="143"/>
      <c r="G5" s="139"/>
    </row>
    <row r="6" spans="1:7" ht="13.8" x14ac:dyDescent="0.25">
      <c r="A6" s="18">
        <v>1</v>
      </c>
      <c r="B6" s="25" t="s">
        <v>92</v>
      </c>
      <c r="C6" s="102">
        <v>370</v>
      </c>
      <c r="D6" s="103">
        <v>600</v>
      </c>
      <c r="E6" s="103">
        <v>432</v>
      </c>
      <c r="F6" s="103">
        <v>148</v>
      </c>
      <c r="G6" s="24">
        <f t="shared" ref="G6:G38" si="0">SUM(C6:F6)</f>
        <v>1550</v>
      </c>
    </row>
    <row r="7" spans="1:7" ht="13.8" x14ac:dyDescent="0.25">
      <c r="A7" s="18">
        <v>2</v>
      </c>
      <c r="B7" s="20" t="s">
        <v>45</v>
      </c>
      <c r="C7" s="102">
        <v>210</v>
      </c>
      <c r="D7" s="13">
        <v>336</v>
      </c>
      <c r="E7" s="13">
        <v>624</v>
      </c>
      <c r="F7" s="13">
        <v>224</v>
      </c>
      <c r="G7" s="14">
        <f t="shared" si="0"/>
        <v>1394</v>
      </c>
    </row>
    <row r="8" spans="1:7" ht="13.8" x14ac:dyDescent="0.25">
      <c r="A8" s="18">
        <v>3</v>
      </c>
      <c r="B8" s="20" t="s">
        <v>52</v>
      </c>
      <c r="C8" s="102">
        <v>540</v>
      </c>
      <c r="D8" s="13">
        <v>336</v>
      </c>
      <c r="E8" s="13">
        <v>270</v>
      </c>
      <c r="F8" s="104">
        <v>236</v>
      </c>
      <c r="G8" s="14">
        <f t="shared" si="0"/>
        <v>1382</v>
      </c>
    </row>
    <row r="9" spans="1:7" ht="13.8" x14ac:dyDescent="0.25">
      <c r="A9" s="18">
        <v>4</v>
      </c>
      <c r="B9" s="20" t="s">
        <v>59</v>
      </c>
      <c r="C9" s="102">
        <v>760</v>
      </c>
      <c r="D9" s="13">
        <v>264</v>
      </c>
      <c r="E9" s="13">
        <v>60</v>
      </c>
      <c r="F9" s="13">
        <v>216</v>
      </c>
      <c r="G9" s="14">
        <f t="shared" si="0"/>
        <v>1300</v>
      </c>
    </row>
    <row r="10" spans="1:7" ht="13.8" x14ac:dyDescent="0.25">
      <c r="A10" s="18">
        <v>5</v>
      </c>
      <c r="B10" s="20" t="s">
        <v>65</v>
      </c>
      <c r="C10" s="102">
        <v>100</v>
      </c>
      <c r="D10" s="13">
        <v>520</v>
      </c>
      <c r="E10" s="13">
        <v>480</v>
      </c>
      <c r="F10" s="13">
        <v>132</v>
      </c>
      <c r="G10" s="14">
        <f t="shared" si="0"/>
        <v>1232</v>
      </c>
    </row>
    <row r="11" spans="1:7" ht="13.8" x14ac:dyDescent="0.25">
      <c r="A11" s="18">
        <v>6</v>
      </c>
      <c r="B11" s="20" t="s">
        <v>73</v>
      </c>
      <c r="C11" s="102">
        <v>140</v>
      </c>
      <c r="D11" s="13">
        <v>456</v>
      </c>
      <c r="E11" s="13">
        <v>306</v>
      </c>
      <c r="F11" s="13">
        <v>20</v>
      </c>
      <c r="G11" s="14">
        <f t="shared" si="0"/>
        <v>922</v>
      </c>
    </row>
    <row r="12" spans="1:7" ht="13.8" x14ac:dyDescent="0.25">
      <c r="A12" s="18">
        <v>7</v>
      </c>
      <c r="B12" s="20" t="s">
        <v>71</v>
      </c>
      <c r="C12" s="102">
        <v>470</v>
      </c>
      <c r="D12" s="13">
        <v>304</v>
      </c>
      <c r="E12" s="13"/>
      <c r="F12" s="13">
        <v>84</v>
      </c>
      <c r="G12" s="14">
        <f t="shared" si="0"/>
        <v>858</v>
      </c>
    </row>
    <row r="13" spans="1:7" ht="13.8" x14ac:dyDescent="0.25">
      <c r="A13" s="18">
        <v>8</v>
      </c>
      <c r="B13" s="20" t="s">
        <v>48</v>
      </c>
      <c r="C13" s="102">
        <v>260</v>
      </c>
      <c r="D13" s="13">
        <v>216</v>
      </c>
      <c r="E13" s="13">
        <v>216</v>
      </c>
      <c r="F13" s="13">
        <v>80</v>
      </c>
      <c r="G13" s="14">
        <f t="shared" si="0"/>
        <v>772</v>
      </c>
    </row>
    <row r="14" spans="1:7" ht="13.8" x14ac:dyDescent="0.25">
      <c r="A14" s="18">
        <v>9</v>
      </c>
      <c r="B14" s="20" t="s">
        <v>90</v>
      </c>
      <c r="C14" s="102">
        <v>310</v>
      </c>
      <c r="D14" s="13">
        <v>32</v>
      </c>
      <c r="E14" s="13">
        <v>156</v>
      </c>
      <c r="F14" s="13">
        <v>140</v>
      </c>
      <c r="G14" s="14">
        <f t="shared" si="0"/>
        <v>638</v>
      </c>
    </row>
    <row r="15" spans="1:7" ht="13.8" x14ac:dyDescent="0.25">
      <c r="A15" s="18">
        <v>10</v>
      </c>
      <c r="B15" s="20" t="s">
        <v>103</v>
      </c>
      <c r="C15" s="102">
        <v>90</v>
      </c>
      <c r="D15" s="13"/>
      <c r="E15" s="13">
        <v>156</v>
      </c>
      <c r="F15" s="13">
        <v>340</v>
      </c>
      <c r="G15" s="14">
        <f t="shared" si="0"/>
        <v>586</v>
      </c>
    </row>
    <row r="16" spans="1:7" ht="13.8" x14ac:dyDescent="0.25">
      <c r="A16" s="18">
        <v>11</v>
      </c>
      <c r="B16" s="20" t="s">
        <v>66</v>
      </c>
      <c r="C16" s="102">
        <v>330</v>
      </c>
      <c r="D16" s="13">
        <v>168</v>
      </c>
      <c r="E16" s="13">
        <v>42</v>
      </c>
      <c r="F16" s="13"/>
      <c r="G16" s="14">
        <f t="shared" si="0"/>
        <v>540</v>
      </c>
    </row>
    <row r="17" spans="1:7" ht="13.8" x14ac:dyDescent="0.25">
      <c r="A17" s="18">
        <v>12</v>
      </c>
      <c r="B17" s="20" t="s">
        <v>68</v>
      </c>
      <c r="C17" s="102">
        <v>100</v>
      </c>
      <c r="D17" s="13">
        <v>160</v>
      </c>
      <c r="E17" s="13">
        <v>108</v>
      </c>
      <c r="F17" s="105">
        <v>52</v>
      </c>
      <c r="G17" s="14">
        <f t="shared" si="0"/>
        <v>420</v>
      </c>
    </row>
    <row r="18" spans="1:7" ht="13.8" x14ac:dyDescent="0.25">
      <c r="A18" s="18">
        <v>13</v>
      </c>
      <c r="B18" s="20" t="s">
        <v>47</v>
      </c>
      <c r="C18" s="102">
        <v>110</v>
      </c>
      <c r="D18" s="13">
        <v>80</v>
      </c>
      <c r="E18" s="13">
        <v>72</v>
      </c>
      <c r="F18" s="105">
        <v>48</v>
      </c>
      <c r="G18" s="14">
        <f t="shared" si="0"/>
        <v>310</v>
      </c>
    </row>
    <row r="19" spans="1:7" ht="13.8" x14ac:dyDescent="0.25">
      <c r="A19" s="18">
        <v>14</v>
      </c>
      <c r="B19" s="20" t="s">
        <v>55</v>
      </c>
      <c r="C19" s="102">
        <v>176</v>
      </c>
      <c r="D19" s="13"/>
      <c r="E19" s="13">
        <v>132</v>
      </c>
      <c r="F19" s="105"/>
      <c r="G19" s="14">
        <f t="shared" si="0"/>
        <v>308</v>
      </c>
    </row>
    <row r="20" spans="1:7" ht="13.8" x14ac:dyDescent="0.25">
      <c r="A20" s="18">
        <v>15</v>
      </c>
      <c r="B20" s="20" t="s">
        <v>46</v>
      </c>
      <c r="C20" s="102">
        <v>160</v>
      </c>
      <c r="D20" s="13"/>
      <c r="E20" s="13"/>
      <c r="F20" s="105">
        <v>128</v>
      </c>
      <c r="G20" s="14">
        <f t="shared" si="0"/>
        <v>288</v>
      </c>
    </row>
    <row r="21" spans="1:7" ht="13.8" x14ac:dyDescent="0.25">
      <c r="A21" s="18">
        <v>16</v>
      </c>
      <c r="B21" s="20" t="s">
        <v>67</v>
      </c>
      <c r="C21" s="102"/>
      <c r="D21" s="13">
        <v>152</v>
      </c>
      <c r="E21" s="13">
        <v>24</v>
      </c>
      <c r="F21" s="13">
        <v>56</v>
      </c>
      <c r="G21" s="14">
        <f t="shared" si="0"/>
        <v>232</v>
      </c>
    </row>
    <row r="22" spans="1:7" ht="13.8" x14ac:dyDescent="0.25">
      <c r="A22" s="18">
        <v>17</v>
      </c>
      <c r="B22" s="20" t="s">
        <v>254</v>
      </c>
      <c r="C22" s="102">
        <v>220</v>
      </c>
      <c r="D22" s="13"/>
      <c r="E22" s="13"/>
      <c r="F22" s="13"/>
      <c r="G22" s="14">
        <f t="shared" si="0"/>
        <v>220</v>
      </c>
    </row>
    <row r="23" spans="1:7" ht="13.8" x14ac:dyDescent="0.25">
      <c r="A23" s="18">
        <v>18</v>
      </c>
      <c r="B23" s="20" t="s">
        <v>93</v>
      </c>
      <c r="C23" s="102">
        <v>90</v>
      </c>
      <c r="D23" s="13"/>
      <c r="E23" s="13">
        <v>120</v>
      </c>
      <c r="F23" s="105"/>
      <c r="G23" s="14">
        <f t="shared" si="0"/>
        <v>210</v>
      </c>
    </row>
    <row r="24" spans="1:7" ht="13.8" x14ac:dyDescent="0.25">
      <c r="A24" s="18">
        <v>19</v>
      </c>
      <c r="B24" s="20" t="s">
        <v>43</v>
      </c>
      <c r="C24" s="102">
        <v>120</v>
      </c>
      <c r="D24" s="13"/>
      <c r="E24" s="13"/>
      <c r="F24" s="106">
        <v>88</v>
      </c>
      <c r="G24" s="14">
        <f t="shared" si="0"/>
        <v>208</v>
      </c>
    </row>
    <row r="25" spans="1:7" ht="13.8" x14ac:dyDescent="0.25">
      <c r="A25" s="18">
        <v>20</v>
      </c>
      <c r="B25" s="20" t="s">
        <v>72</v>
      </c>
      <c r="C25" s="102"/>
      <c r="D25" s="13">
        <v>96</v>
      </c>
      <c r="E25" s="13">
        <v>72</v>
      </c>
      <c r="F25" s="105">
        <v>36</v>
      </c>
      <c r="G25" s="14">
        <f t="shared" si="0"/>
        <v>204</v>
      </c>
    </row>
    <row r="26" spans="1:7" ht="13.8" x14ac:dyDescent="0.25">
      <c r="A26" s="18">
        <v>21</v>
      </c>
      <c r="B26" s="20" t="s">
        <v>86</v>
      </c>
      <c r="C26" s="102"/>
      <c r="D26" s="13"/>
      <c r="E26" s="13">
        <v>186</v>
      </c>
      <c r="F26" s="105"/>
      <c r="G26" s="14">
        <f t="shared" si="0"/>
        <v>186</v>
      </c>
    </row>
    <row r="27" spans="1:7" ht="13.8" x14ac:dyDescent="0.25">
      <c r="A27" s="18">
        <v>22</v>
      </c>
      <c r="B27" s="20" t="s">
        <v>260</v>
      </c>
      <c r="C27" s="103"/>
      <c r="D27" s="13">
        <v>96</v>
      </c>
      <c r="E27" s="13"/>
      <c r="F27" s="13">
        <v>76</v>
      </c>
      <c r="G27" s="14">
        <f t="shared" si="0"/>
        <v>172</v>
      </c>
    </row>
    <row r="28" spans="1:7" ht="13.8" x14ac:dyDescent="0.25">
      <c r="A28" s="18">
        <v>23</v>
      </c>
      <c r="B28" s="20" t="s">
        <v>91</v>
      </c>
      <c r="C28" s="102">
        <v>80</v>
      </c>
      <c r="D28" s="13">
        <v>88</v>
      </c>
      <c r="E28" s="13"/>
      <c r="F28" s="105"/>
      <c r="G28" s="14">
        <f t="shared" si="0"/>
        <v>168</v>
      </c>
    </row>
    <row r="29" spans="1:7" ht="13.8" x14ac:dyDescent="0.25">
      <c r="A29" s="18">
        <v>24</v>
      </c>
      <c r="B29" s="20" t="s">
        <v>106</v>
      </c>
      <c r="C29" s="102">
        <v>160</v>
      </c>
      <c r="D29" s="13"/>
      <c r="E29" s="13"/>
      <c r="F29" s="105"/>
      <c r="G29" s="14">
        <f t="shared" si="0"/>
        <v>160</v>
      </c>
    </row>
    <row r="30" spans="1:7" ht="13.8" x14ac:dyDescent="0.25">
      <c r="A30" s="18">
        <v>25</v>
      </c>
      <c r="B30" s="20" t="s">
        <v>53</v>
      </c>
      <c r="C30" s="102">
        <v>110</v>
      </c>
      <c r="D30" s="13"/>
      <c r="E30" s="13">
        <v>48</v>
      </c>
      <c r="F30" s="105"/>
      <c r="G30" s="14">
        <f t="shared" si="0"/>
        <v>158</v>
      </c>
    </row>
    <row r="31" spans="1:7" ht="13.8" x14ac:dyDescent="0.25">
      <c r="A31" s="18">
        <v>26</v>
      </c>
      <c r="B31" s="20" t="s">
        <v>51</v>
      </c>
      <c r="C31" s="107">
        <v>60</v>
      </c>
      <c r="D31" s="13"/>
      <c r="E31" s="13">
        <v>60</v>
      </c>
      <c r="F31" s="105"/>
      <c r="G31" s="14">
        <f t="shared" si="0"/>
        <v>120</v>
      </c>
    </row>
    <row r="32" spans="1:7" ht="13.8" x14ac:dyDescent="0.25">
      <c r="A32" s="18">
        <v>27</v>
      </c>
      <c r="B32" s="20" t="s">
        <v>57</v>
      </c>
      <c r="C32" s="13"/>
      <c r="D32" s="13">
        <v>96</v>
      </c>
      <c r="E32" s="13"/>
      <c r="F32" s="13"/>
      <c r="G32" s="14">
        <f t="shared" si="0"/>
        <v>96</v>
      </c>
    </row>
    <row r="33" spans="1:7" ht="13.8" x14ac:dyDescent="0.25">
      <c r="A33" s="18">
        <v>28</v>
      </c>
      <c r="B33" s="20" t="s">
        <v>80</v>
      </c>
      <c r="C33" s="13"/>
      <c r="D33" s="13">
        <v>48</v>
      </c>
      <c r="E33" s="13"/>
      <c r="F33" s="13"/>
      <c r="G33" s="14">
        <f t="shared" si="0"/>
        <v>48</v>
      </c>
    </row>
    <row r="34" spans="1:7" ht="13.8" x14ac:dyDescent="0.25">
      <c r="A34" s="18">
        <v>29</v>
      </c>
      <c r="B34" s="20" t="s">
        <v>116</v>
      </c>
      <c r="C34" s="13"/>
      <c r="D34" s="13"/>
      <c r="E34" s="13"/>
      <c r="F34" s="13">
        <v>44</v>
      </c>
      <c r="G34" s="14">
        <f t="shared" si="0"/>
        <v>44</v>
      </c>
    </row>
    <row r="35" spans="1:7" ht="13.8" x14ac:dyDescent="0.25">
      <c r="A35" s="18">
        <v>30</v>
      </c>
      <c r="B35" s="20" t="s">
        <v>115</v>
      </c>
      <c r="C35" s="13"/>
      <c r="D35" s="13"/>
      <c r="E35" s="13"/>
      <c r="F35" s="13">
        <v>40</v>
      </c>
      <c r="G35" s="14">
        <f t="shared" si="0"/>
        <v>40</v>
      </c>
    </row>
    <row r="36" spans="1:7" ht="13.8" x14ac:dyDescent="0.25">
      <c r="A36" s="18">
        <v>31</v>
      </c>
      <c r="B36" s="20" t="s">
        <v>85</v>
      </c>
      <c r="C36" s="13"/>
      <c r="D36" s="13"/>
      <c r="E36" s="13"/>
      <c r="F36" s="13">
        <v>28</v>
      </c>
      <c r="G36" s="14">
        <f t="shared" si="0"/>
        <v>28</v>
      </c>
    </row>
    <row r="37" spans="1:7" ht="13.8" x14ac:dyDescent="0.25">
      <c r="A37" s="18">
        <v>32</v>
      </c>
      <c r="B37" s="20" t="s">
        <v>111</v>
      </c>
      <c r="C37" s="13"/>
      <c r="D37" s="13"/>
      <c r="E37" s="13"/>
      <c r="F37" s="13">
        <v>12</v>
      </c>
      <c r="G37" s="14">
        <f t="shared" si="0"/>
        <v>12</v>
      </c>
    </row>
    <row r="38" spans="1:7" ht="13.8" x14ac:dyDescent="0.25">
      <c r="A38" s="18">
        <v>33</v>
      </c>
      <c r="B38" s="20" t="s">
        <v>64</v>
      </c>
      <c r="C38" s="13"/>
      <c r="D38" s="13"/>
      <c r="E38" s="13"/>
      <c r="F38" s="13">
        <v>4</v>
      </c>
      <c r="G38" s="14">
        <f t="shared" si="0"/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zoomScaleNormal="100" workbookViewId="0">
      <pane ySplit="4" topLeftCell="A5" activePane="bottomLeft" state="frozen"/>
      <selection pane="bottomLeft" activeCell="P64" sqref="P64"/>
    </sheetView>
  </sheetViews>
  <sheetFormatPr defaultColWidth="8.88671875" defaultRowHeight="13.2" x14ac:dyDescent="0.25"/>
  <cols>
    <col min="1" max="1" width="8" style="57" customWidth="1"/>
    <col min="2" max="2" width="6.44140625" style="57" customWidth="1"/>
    <col min="3" max="3" width="8.33203125" style="57" customWidth="1"/>
    <col min="4" max="4" width="8.109375" style="57" customWidth="1"/>
    <col min="5" max="8" width="8.33203125" style="57" customWidth="1"/>
    <col min="9" max="9" width="9.33203125" style="57" customWidth="1"/>
    <col min="10" max="11" width="8.33203125" style="57" customWidth="1"/>
    <col min="12" max="12" width="8" style="57" customWidth="1"/>
    <col min="13" max="16384" width="8.88671875" style="57"/>
  </cols>
  <sheetData>
    <row r="1" spans="1:12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7.399999999999999" x14ac:dyDescent="0.3">
      <c r="A2" s="58"/>
      <c r="B2" s="144" t="s">
        <v>34</v>
      </c>
      <c r="C2" s="144"/>
      <c r="D2" s="144"/>
      <c r="E2" s="144"/>
      <c r="F2" s="144"/>
      <c r="G2" s="144"/>
      <c r="H2" s="144"/>
      <c r="I2" s="144"/>
      <c r="J2" s="144"/>
      <c r="K2" s="144"/>
      <c r="L2" s="58"/>
    </row>
    <row r="3" spans="1:12" ht="13.95" customHeight="1" thickBot="1" x14ac:dyDescent="0.35">
      <c r="A3" s="58"/>
      <c r="B3" s="59"/>
      <c r="C3" s="59"/>
      <c r="D3" s="59"/>
      <c r="E3" s="59"/>
      <c r="F3" s="59"/>
      <c r="G3" s="59"/>
      <c r="H3" s="59"/>
      <c r="I3" s="59"/>
      <c r="J3" s="60"/>
      <c r="K3" s="60"/>
      <c r="L3" s="58"/>
    </row>
    <row r="4" spans="1:12" ht="38.4" customHeight="1" thickBot="1" x14ac:dyDescent="0.3">
      <c r="A4" s="77" t="s">
        <v>7</v>
      </c>
      <c r="B4" s="61" t="s">
        <v>0</v>
      </c>
      <c r="C4" s="61" t="s">
        <v>2</v>
      </c>
      <c r="D4" s="61" t="s">
        <v>13</v>
      </c>
      <c r="E4" s="61" t="s">
        <v>3</v>
      </c>
      <c r="F4" s="61" t="s">
        <v>6</v>
      </c>
      <c r="G4" s="61" t="s">
        <v>4</v>
      </c>
      <c r="H4" s="61" t="s">
        <v>265</v>
      </c>
      <c r="I4" s="61" t="s">
        <v>266</v>
      </c>
      <c r="J4" s="61" t="s">
        <v>12</v>
      </c>
      <c r="K4" s="62" t="s">
        <v>29</v>
      </c>
      <c r="L4" s="75" t="s">
        <v>1</v>
      </c>
    </row>
    <row r="5" spans="1:12" ht="13.8" x14ac:dyDescent="0.25">
      <c r="A5" s="76">
        <v>1</v>
      </c>
      <c r="B5" s="123" t="s">
        <v>43</v>
      </c>
      <c r="C5" s="63">
        <v>10000</v>
      </c>
      <c r="D5" s="63">
        <v>3600</v>
      </c>
      <c r="E5" s="63"/>
      <c r="F5" s="63">
        <v>1300</v>
      </c>
      <c r="G5" s="63">
        <v>450</v>
      </c>
      <c r="H5" s="63"/>
      <c r="I5" s="63">
        <v>350</v>
      </c>
      <c r="J5" s="63">
        <v>500</v>
      </c>
      <c r="K5" s="63"/>
      <c r="L5" s="120">
        <f>SUM(C5:K5)</f>
        <v>16200</v>
      </c>
    </row>
    <row r="6" spans="1:12" ht="13.8" x14ac:dyDescent="0.25">
      <c r="A6" s="76">
        <v>2</v>
      </c>
      <c r="B6" s="66" t="s">
        <v>45</v>
      </c>
      <c r="C6" s="63">
        <v>3900</v>
      </c>
      <c r="D6" s="63">
        <v>4800</v>
      </c>
      <c r="E6" s="63"/>
      <c r="F6" s="63">
        <v>2700</v>
      </c>
      <c r="G6" s="63">
        <v>800</v>
      </c>
      <c r="H6" s="63">
        <v>100</v>
      </c>
      <c r="I6" s="63">
        <v>1700</v>
      </c>
      <c r="J6" s="63"/>
      <c r="K6" s="63"/>
      <c r="L6" s="120">
        <f>SUM(C6:K6)</f>
        <v>14000</v>
      </c>
    </row>
    <row r="7" spans="1:12" ht="13.8" x14ac:dyDescent="0.25">
      <c r="A7" s="76">
        <v>3</v>
      </c>
      <c r="B7" s="66" t="s">
        <v>47</v>
      </c>
      <c r="C7" s="63">
        <v>5800</v>
      </c>
      <c r="D7" s="63">
        <v>2800</v>
      </c>
      <c r="E7" s="63"/>
      <c r="F7" s="63">
        <v>500</v>
      </c>
      <c r="G7" s="63">
        <v>300</v>
      </c>
      <c r="H7" s="63"/>
      <c r="I7" s="63">
        <v>200</v>
      </c>
      <c r="J7" s="63"/>
      <c r="K7" s="63"/>
      <c r="L7" s="120">
        <f>SUM(B7:K7)</f>
        <v>9600</v>
      </c>
    </row>
    <row r="8" spans="1:12" ht="13.8" x14ac:dyDescent="0.25">
      <c r="A8" s="76">
        <v>4</v>
      </c>
      <c r="B8" s="68" t="s">
        <v>92</v>
      </c>
      <c r="C8" s="63">
        <v>3500</v>
      </c>
      <c r="D8" s="63">
        <v>1000</v>
      </c>
      <c r="E8" s="63"/>
      <c r="F8" s="63">
        <v>100</v>
      </c>
      <c r="G8" s="63">
        <v>100</v>
      </c>
      <c r="H8" s="63">
        <v>100</v>
      </c>
      <c r="I8" s="63">
        <v>300</v>
      </c>
      <c r="J8" s="63">
        <v>900</v>
      </c>
      <c r="K8" s="63"/>
      <c r="L8" s="124">
        <f>SUM(C8:K8)</f>
        <v>6000</v>
      </c>
    </row>
    <row r="9" spans="1:12" ht="13.8" x14ac:dyDescent="0.25">
      <c r="A9" s="76">
        <v>5</v>
      </c>
      <c r="B9" s="65" t="s">
        <v>46</v>
      </c>
      <c r="C9" s="63">
        <v>1200</v>
      </c>
      <c r="D9" s="63">
        <v>2100</v>
      </c>
      <c r="E9" s="63"/>
      <c r="F9" s="63">
        <v>900</v>
      </c>
      <c r="G9" s="63">
        <v>50</v>
      </c>
      <c r="H9" s="63">
        <v>450</v>
      </c>
      <c r="I9" s="63">
        <v>700</v>
      </c>
      <c r="J9" s="63"/>
      <c r="K9" s="63"/>
      <c r="L9" s="54">
        <f>SUM(C9:K9)</f>
        <v>5400</v>
      </c>
    </row>
    <row r="10" spans="1:12" ht="13.8" x14ac:dyDescent="0.25">
      <c r="A10" s="76">
        <v>6</v>
      </c>
      <c r="B10" s="65" t="s">
        <v>49</v>
      </c>
      <c r="C10" s="63">
        <v>1500</v>
      </c>
      <c r="D10" s="63">
        <v>1800</v>
      </c>
      <c r="E10" s="63"/>
      <c r="F10" s="63"/>
      <c r="G10" s="63"/>
      <c r="H10" s="63"/>
      <c r="I10" s="63"/>
      <c r="J10" s="63">
        <v>700</v>
      </c>
      <c r="K10" s="63"/>
      <c r="L10" s="70">
        <f>SUM(C10:K10)</f>
        <v>4000</v>
      </c>
    </row>
    <row r="11" spans="1:12" ht="13.8" x14ac:dyDescent="0.25">
      <c r="A11" s="76">
        <v>7</v>
      </c>
      <c r="B11" s="65" t="s">
        <v>48</v>
      </c>
      <c r="C11" s="63">
        <v>1100</v>
      </c>
      <c r="D11" s="63">
        <v>700</v>
      </c>
      <c r="E11" s="63"/>
      <c r="F11" s="63">
        <v>1550</v>
      </c>
      <c r="G11" s="63">
        <v>450</v>
      </c>
      <c r="H11" s="63"/>
      <c r="I11" s="63"/>
      <c r="J11" s="63"/>
      <c r="K11" s="63"/>
      <c r="L11" s="54">
        <f>SUM(C11:K11)</f>
        <v>3800</v>
      </c>
    </row>
    <row r="12" spans="1:12" ht="13.8" x14ac:dyDescent="0.25">
      <c r="A12" s="76">
        <v>8</v>
      </c>
      <c r="B12" s="65" t="s">
        <v>71</v>
      </c>
      <c r="C12" s="63">
        <v>700</v>
      </c>
      <c r="D12" s="63">
        <v>700</v>
      </c>
      <c r="E12" s="63"/>
      <c r="F12" s="63">
        <v>150</v>
      </c>
      <c r="G12" s="63">
        <v>200</v>
      </c>
      <c r="H12" s="63"/>
      <c r="I12" s="63">
        <v>1750</v>
      </c>
      <c r="J12" s="63"/>
      <c r="K12" s="63"/>
      <c r="L12" s="70">
        <f>SUM(B12:K12)</f>
        <v>3500</v>
      </c>
    </row>
    <row r="13" spans="1:12" ht="13.8" x14ac:dyDescent="0.25">
      <c r="A13" s="76">
        <v>9</v>
      </c>
      <c r="B13" s="65" t="s">
        <v>44</v>
      </c>
      <c r="C13" s="63">
        <v>1400</v>
      </c>
      <c r="D13" s="63">
        <v>800</v>
      </c>
      <c r="E13" s="63"/>
      <c r="F13" s="63">
        <v>1250</v>
      </c>
      <c r="G13" s="63"/>
      <c r="H13" s="63"/>
      <c r="I13" s="63"/>
      <c r="J13" s="63"/>
      <c r="K13" s="63"/>
      <c r="L13" s="54">
        <f t="shared" ref="L13:L44" si="0">SUM(C13:K13)</f>
        <v>3450</v>
      </c>
    </row>
    <row r="14" spans="1:12" ht="13.8" x14ac:dyDescent="0.25">
      <c r="A14" s="76">
        <v>10</v>
      </c>
      <c r="B14" s="66" t="s">
        <v>59</v>
      </c>
      <c r="C14" s="63">
        <v>800</v>
      </c>
      <c r="D14" s="63">
        <v>1700</v>
      </c>
      <c r="E14" s="63"/>
      <c r="F14" s="63">
        <v>650</v>
      </c>
      <c r="G14" s="63">
        <v>200</v>
      </c>
      <c r="H14" s="63"/>
      <c r="I14" s="63"/>
      <c r="J14" s="63"/>
      <c r="K14" s="63"/>
      <c r="L14" s="54">
        <f t="shared" si="0"/>
        <v>3350</v>
      </c>
    </row>
    <row r="15" spans="1:12" ht="13.8" x14ac:dyDescent="0.25">
      <c r="A15" s="76">
        <v>11</v>
      </c>
      <c r="B15" s="66" t="s">
        <v>52</v>
      </c>
      <c r="C15" s="63">
        <v>1200</v>
      </c>
      <c r="D15" s="63">
        <v>1100</v>
      </c>
      <c r="E15" s="63"/>
      <c r="F15" s="63">
        <v>450</v>
      </c>
      <c r="G15" s="63">
        <v>350</v>
      </c>
      <c r="H15" s="63"/>
      <c r="I15" s="63"/>
      <c r="J15" s="63"/>
      <c r="K15" s="63"/>
      <c r="L15" s="54">
        <f t="shared" si="0"/>
        <v>3100</v>
      </c>
    </row>
    <row r="16" spans="1:12" ht="13.8" x14ac:dyDescent="0.25">
      <c r="A16" s="76">
        <v>12</v>
      </c>
      <c r="B16" s="66" t="s">
        <v>50</v>
      </c>
      <c r="C16" s="63">
        <v>1300</v>
      </c>
      <c r="D16" s="63">
        <v>1500</v>
      </c>
      <c r="E16" s="63"/>
      <c r="F16" s="63"/>
      <c r="G16" s="63"/>
      <c r="H16" s="63"/>
      <c r="I16" s="63"/>
      <c r="J16" s="63">
        <v>200</v>
      </c>
      <c r="K16" s="63"/>
      <c r="L16" s="54">
        <f t="shared" si="0"/>
        <v>3000</v>
      </c>
    </row>
    <row r="17" spans="1:12" ht="13.8" x14ac:dyDescent="0.25">
      <c r="A17" s="76">
        <v>13</v>
      </c>
      <c r="B17" s="65" t="s">
        <v>51</v>
      </c>
      <c r="C17" s="63">
        <v>1200</v>
      </c>
      <c r="D17" s="63">
        <v>900</v>
      </c>
      <c r="E17" s="63"/>
      <c r="F17" s="63"/>
      <c r="G17" s="63">
        <v>450</v>
      </c>
      <c r="H17" s="63">
        <v>100</v>
      </c>
      <c r="I17" s="63"/>
      <c r="J17" s="63"/>
      <c r="K17" s="63"/>
      <c r="L17" s="54">
        <f t="shared" si="0"/>
        <v>2650</v>
      </c>
    </row>
    <row r="18" spans="1:12" ht="13.8" x14ac:dyDescent="0.25">
      <c r="A18" s="76">
        <v>14</v>
      </c>
      <c r="B18" s="66" t="s">
        <v>83</v>
      </c>
      <c r="C18" s="63">
        <v>300</v>
      </c>
      <c r="D18" s="63">
        <v>800</v>
      </c>
      <c r="E18" s="63"/>
      <c r="F18" s="63">
        <v>800</v>
      </c>
      <c r="G18" s="63">
        <v>300</v>
      </c>
      <c r="H18" s="63">
        <v>250</v>
      </c>
      <c r="I18" s="63"/>
      <c r="J18" s="63"/>
      <c r="K18" s="63"/>
      <c r="L18" s="54">
        <f t="shared" si="0"/>
        <v>2450</v>
      </c>
    </row>
    <row r="19" spans="1:12" ht="13.8" x14ac:dyDescent="0.25">
      <c r="A19" s="76">
        <v>15</v>
      </c>
      <c r="B19" s="65" t="s">
        <v>80</v>
      </c>
      <c r="C19" s="63">
        <v>1900</v>
      </c>
      <c r="D19" s="63">
        <v>200</v>
      </c>
      <c r="E19" s="63"/>
      <c r="F19" s="63"/>
      <c r="G19" s="63"/>
      <c r="H19" s="63"/>
      <c r="I19" s="63"/>
      <c r="J19" s="63"/>
      <c r="K19" s="63"/>
      <c r="L19" s="54">
        <f t="shared" si="0"/>
        <v>2100</v>
      </c>
    </row>
    <row r="20" spans="1:12" ht="13.8" x14ac:dyDescent="0.25">
      <c r="A20" s="76">
        <v>16</v>
      </c>
      <c r="B20" s="66" t="s">
        <v>73</v>
      </c>
      <c r="C20" s="63"/>
      <c r="D20" s="63">
        <v>700</v>
      </c>
      <c r="E20" s="63"/>
      <c r="F20" s="63">
        <v>250</v>
      </c>
      <c r="G20" s="63">
        <v>250</v>
      </c>
      <c r="H20" s="63"/>
      <c r="I20" s="63"/>
      <c r="J20" s="63"/>
      <c r="K20" s="63">
        <v>850</v>
      </c>
      <c r="L20" s="54">
        <f t="shared" si="0"/>
        <v>2050</v>
      </c>
    </row>
    <row r="21" spans="1:12" ht="13.8" x14ac:dyDescent="0.25">
      <c r="A21" s="76">
        <v>17</v>
      </c>
      <c r="B21" s="65" t="s">
        <v>66</v>
      </c>
      <c r="C21" s="63">
        <v>900</v>
      </c>
      <c r="D21" s="63">
        <v>700</v>
      </c>
      <c r="E21" s="63"/>
      <c r="F21" s="63"/>
      <c r="G21" s="63"/>
      <c r="H21" s="63"/>
      <c r="I21" s="63"/>
      <c r="J21" s="63"/>
      <c r="K21" s="63">
        <v>425</v>
      </c>
      <c r="L21" s="54">
        <f t="shared" si="0"/>
        <v>2025</v>
      </c>
    </row>
    <row r="22" spans="1:12" ht="13.8" x14ac:dyDescent="0.25">
      <c r="A22" s="76">
        <v>18</v>
      </c>
      <c r="B22" s="65" t="s">
        <v>90</v>
      </c>
      <c r="C22" s="63">
        <v>1000</v>
      </c>
      <c r="D22" s="63"/>
      <c r="E22" s="63"/>
      <c r="F22" s="63">
        <v>550</v>
      </c>
      <c r="G22" s="63">
        <v>150</v>
      </c>
      <c r="H22" s="63">
        <v>150</v>
      </c>
      <c r="I22" s="63"/>
      <c r="J22" s="63"/>
      <c r="K22" s="63"/>
      <c r="L22" s="54">
        <f t="shared" si="0"/>
        <v>1850</v>
      </c>
    </row>
    <row r="23" spans="1:12" ht="13.8" x14ac:dyDescent="0.25">
      <c r="A23" s="76">
        <v>19</v>
      </c>
      <c r="B23" s="68" t="s">
        <v>74</v>
      </c>
      <c r="C23" s="63">
        <v>900</v>
      </c>
      <c r="D23" s="63">
        <v>800</v>
      </c>
      <c r="E23" s="63"/>
      <c r="F23" s="63"/>
      <c r="G23" s="63"/>
      <c r="H23" s="63"/>
      <c r="I23" s="63"/>
      <c r="J23" s="63"/>
      <c r="K23" s="63"/>
      <c r="L23" s="70">
        <f t="shared" si="0"/>
        <v>1700</v>
      </c>
    </row>
    <row r="24" spans="1:12" ht="13.8" x14ac:dyDescent="0.25">
      <c r="A24" s="76">
        <v>20</v>
      </c>
      <c r="B24" s="65" t="s">
        <v>69</v>
      </c>
      <c r="C24" s="63">
        <v>400</v>
      </c>
      <c r="D24" s="63">
        <v>800</v>
      </c>
      <c r="E24" s="63"/>
      <c r="F24" s="63"/>
      <c r="G24" s="63"/>
      <c r="H24" s="63"/>
      <c r="I24" s="63"/>
      <c r="J24" s="63">
        <v>400</v>
      </c>
      <c r="K24" s="63"/>
      <c r="L24" s="70">
        <f t="shared" si="0"/>
        <v>1600</v>
      </c>
    </row>
    <row r="25" spans="1:12" ht="13.8" x14ac:dyDescent="0.25">
      <c r="A25" s="76">
        <v>21</v>
      </c>
      <c r="B25" s="67" t="s">
        <v>102</v>
      </c>
      <c r="C25" s="63">
        <v>500</v>
      </c>
      <c r="D25" s="63"/>
      <c r="E25" s="63"/>
      <c r="F25" s="63"/>
      <c r="G25" s="63"/>
      <c r="H25" s="63"/>
      <c r="I25" s="63"/>
      <c r="J25" s="63">
        <v>900</v>
      </c>
      <c r="K25" s="63"/>
      <c r="L25" s="70">
        <f t="shared" si="0"/>
        <v>1400</v>
      </c>
    </row>
    <row r="26" spans="1:12" ht="13.8" x14ac:dyDescent="0.25">
      <c r="A26" s="76">
        <v>22</v>
      </c>
      <c r="B26" s="65" t="s">
        <v>113</v>
      </c>
      <c r="C26" s="63"/>
      <c r="D26" s="63"/>
      <c r="E26" s="63"/>
      <c r="F26" s="63">
        <v>450</v>
      </c>
      <c r="G26" s="63">
        <v>700</v>
      </c>
      <c r="H26" s="63">
        <v>150</v>
      </c>
      <c r="I26" s="63"/>
      <c r="J26" s="63"/>
      <c r="K26" s="63"/>
      <c r="L26" s="54">
        <f t="shared" si="0"/>
        <v>1300</v>
      </c>
    </row>
    <row r="27" spans="1:12" ht="13.8" x14ac:dyDescent="0.25">
      <c r="A27" s="76">
        <v>23</v>
      </c>
      <c r="B27" s="65" t="s">
        <v>93</v>
      </c>
      <c r="C27" s="63">
        <v>400</v>
      </c>
      <c r="D27" s="63">
        <v>800</v>
      </c>
      <c r="E27" s="63"/>
      <c r="F27" s="63"/>
      <c r="G27" s="63"/>
      <c r="H27" s="63"/>
      <c r="I27" s="63"/>
      <c r="J27" s="63"/>
      <c r="K27" s="63"/>
      <c r="L27" s="54">
        <f t="shared" si="0"/>
        <v>1200</v>
      </c>
    </row>
    <row r="28" spans="1:12" ht="13.8" x14ac:dyDescent="0.25">
      <c r="A28" s="76">
        <v>24</v>
      </c>
      <c r="B28" s="68" t="s">
        <v>60</v>
      </c>
      <c r="C28" s="63">
        <v>700</v>
      </c>
      <c r="D28" s="63">
        <v>500</v>
      </c>
      <c r="E28" s="63"/>
      <c r="F28" s="63"/>
      <c r="G28" s="63"/>
      <c r="H28" s="63"/>
      <c r="I28" s="63"/>
      <c r="J28" s="63"/>
      <c r="K28" s="63"/>
      <c r="L28" s="54">
        <f t="shared" si="0"/>
        <v>1200</v>
      </c>
    </row>
    <row r="29" spans="1:12" ht="13.8" x14ac:dyDescent="0.25">
      <c r="A29" s="76">
        <v>25</v>
      </c>
      <c r="B29" s="68" t="s">
        <v>53</v>
      </c>
      <c r="C29" s="63">
        <v>300</v>
      </c>
      <c r="D29" s="63">
        <v>600</v>
      </c>
      <c r="E29" s="63"/>
      <c r="F29" s="63">
        <v>200</v>
      </c>
      <c r="G29" s="63">
        <v>100</v>
      </c>
      <c r="H29" s="63"/>
      <c r="I29" s="63"/>
      <c r="J29" s="63"/>
      <c r="K29" s="63"/>
      <c r="L29" s="54">
        <f t="shared" si="0"/>
        <v>1200</v>
      </c>
    </row>
    <row r="30" spans="1:12" ht="13.8" x14ac:dyDescent="0.25">
      <c r="A30" s="76">
        <v>26</v>
      </c>
      <c r="B30" s="66" t="s">
        <v>65</v>
      </c>
      <c r="C30" s="63">
        <v>400</v>
      </c>
      <c r="D30" s="63">
        <v>700</v>
      </c>
      <c r="E30" s="63"/>
      <c r="F30" s="63"/>
      <c r="G30" s="63"/>
      <c r="H30" s="63"/>
      <c r="I30" s="63"/>
      <c r="J30" s="63"/>
      <c r="K30" s="63"/>
      <c r="L30" s="70">
        <f t="shared" si="0"/>
        <v>1100</v>
      </c>
    </row>
    <row r="31" spans="1:12" ht="13.8" x14ac:dyDescent="0.25">
      <c r="A31" s="76">
        <v>27</v>
      </c>
      <c r="B31" s="69" t="s">
        <v>101</v>
      </c>
      <c r="C31" s="63">
        <v>1100</v>
      </c>
      <c r="D31" s="63"/>
      <c r="E31" s="63"/>
      <c r="F31" s="63"/>
      <c r="G31" s="63"/>
      <c r="H31" s="63"/>
      <c r="I31" s="63"/>
      <c r="J31" s="63"/>
      <c r="K31" s="63"/>
      <c r="L31" s="70">
        <f t="shared" si="0"/>
        <v>1100</v>
      </c>
    </row>
    <row r="32" spans="1:12" ht="13.8" x14ac:dyDescent="0.25">
      <c r="A32" s="76">
        <v>28</v>
      </c>
      <c r="B32" s="66" t="s">
        <v>88</v>
      </c>
      <c r="C32" s="63"/>
      <c r="D32" s="63">
        <v>400</v>
      </c>
      <c r="E32" s="63"/>
      <c r="F32" s="63"/>
      <c r="G32" s="63">
        <v>200</v>
      </c>
      <c r="H32" s="63"/>
      <c r="I32" s="63">
        <v>500</v>
      </c>
      <c r="J32" s="63"/>
      <c r="K32" s="63"/>
      <c r="L32" s="54">
        <f t="shared" si="0"/>
        <v>1100</v>
      </c>
    </row>
    <row r="33" spans="1:12" ht="13.8" x14ac:dyDescent="0.25">
      <c r="A33" s="76">
        <v>29</v>
      </c>
      <c r="B33" s="66" t="s">
        <v>100</v>
      </c>
      <c r="C33" s="63">
        <v>400</v>
      </c>
      <c r="D33" s="63"/>
      <c r="E33" s="63"/>
      <c r="F33" s="63"/>
      <c r="G33" s="63"/>
      <c r="H33" s="63"/>
      <c r="I33" s="63"/>
      <c r="J33" s="63"/>
      <c r="K33" s="63">
        <v>680</v>
      </c>
      <c r="L33" s="54">
        <f t="shared" si="0"/>
        <v>1080</v>
      </c>
    </row>
    <row r="34" spans="1:12" ht="13.8" x14ac:dyDescent="0.25">
      <c r="A34" s="76">
        <v>30</v>
      </c>
      <c r="B34" s="66" t="s">
        <v>57</v>
      </c>
      <c r="C34" s="63">
        <v>300</v>
      </c>
      <c r="D34" s="63">
        <v>700</v>
      </c>
      <c r="E34" s="63"/>
      <c r="F34" s="63"/>
      <c r="G34" s="63"/>
      <c r="H34" s="63"/>
      <c r="I34" s="63"/>
      <c r="J34" s="63"/>
      <c r="K34" s="63"/>
      <c r="L34" s="54">
        <f t="shared" si="0"/>
        <v>1000</v>
      </c>
    </row>
    <row r="35" spans="1:12" ht="13.8" x14ac:dyDescent="0.25">
      <c r="A35" s="76">
        <v>31</v>
      </c>
      <c r="B35" s="65" t="s">
        <v>61</v>
      </c>
      <c r="C35" s="63">
        <v>400</v>
      </c>
      <c r="D35" s="63">
        <v>600</v>
      </c>
      <c r="E35" s="63"/>
      <c r="F35" s="63"/>
      <c r="G35" s="63"/>
      <c r="H35" s="63"/>
      <c r="I35" s="63"/>
      <c r="J35" s="63"/>
      <c r="K35" s="63"/>
      <c r="L35" s="54">
        <f t="shared" si="0"/>
        <v>1000</v>
      </c>
    </row>
    <row r="36" spans="1:12" ht="13.8" x14ac:dyDescent="0.25">
      <c r="A36" s="76">
        <v>32</v>
      </c>
      <c r="B36" s="67" t="s">
        <v>103</v>
      </c>
      <c r="C36" s="63"/>
      <c r="D36" s="63"/>
      <c r="E36" s="63"/>
      <c r="F36" s="63">
        <v>650</v>
      </c>
      <c r="G36" s="63">
        <v>150</v>
      </c>
      <c r="H36" s="63">
        <v>200</v>
      </c>
      <c r="I36" s="63"/>
      <c r="J36" s="63"/>
      <c r="K36" s="63"/>
      <c r="L36" s="70">
        <f t="shared" si="0"/>
        <v>1000</v>
      </c>
    </row>
    <row r="37" spans="1:12" ht="13.8" x14ac:dyDescent="0.25">
      <c r="A37" s="76">
        <v>33</v>
      </c>
      <c r="B37" s="66" t="s">
        <v>127</v>
      </c>
      <c r="C37" s="63">
        <v>900</v>
      </c>
      <c r="D37" s="63"/>
      <c r="E37" s="63"/>
      <c r="F37" s="63"/>
      <c r="G37" s="63"/>
      <c r="H37" s="63"/>
      <c r="I37" s="63"/>
      <c r="J37" s="63"/>
      <c r="K37" s="63"/>
      <c r="L37" s="54">
        <f t="shared" si="0"/>
        <v>900</v>
      </c>
    </row>
    <row r="38" spans="1:12" ht="13.8" x14ac:dyDescent="0.25">
      <c r="A38" s="76">
        <v>34</v>
      </c>
      <c r="B38" s="65" t="s">
        <v>98</v>
      </c>
      <c r="C38" s="63">
        <v>800</v>
      </c>
      <c r="D38" s="63"/>
      <c r="E38" s="63"/>
      <c r="F38" s="63"/>
      <c r="G38" s="63"/>
      <c r="H38" s="63"/>
      <c r="I38" s="63"/>
      <c r="J38" s="63"/>
      <c r="K38" s="63"/>
      <c r="L38" s="54">
        <f t="shared" si="0"/>
        <v>800</v>
      </c>
    </row>
    <row r="39" spans="1:12" ht="13.8" x14ac:dyDescent="0.25">
      <c r="A39" s="76">
        <v>35</v>
      </c>
      <c r="B39" s="66" t="s">
        <v>85</v>
      </c>
      <c r="C39" s="63">
        <v>700</v>
      </c>
      <c r="D39" s="63"/>
      <c r="E39" s="63"/>
      <c r="F39" s="63"/>
      <c r="G39" s="63">
        <v>100</v>
      </c>
      <c r="H39" s="63"/>
      <c r="I39" s="63"/>
      <c r="J39" s="63"/>
      <c r="K39" s="63"/>
      <c r="L39" s="70">
        <f t="shared" si="0"/>
        <v>800</v>
      </c>
    </row>
    <row r="40" spans="1:12" ht="13.8" x14ac:dyDescent="0.25">
      <c r="A40" s="76">
        <v>36</v>
      </c>
      <c r="B40" s="65" t="s">
        <v>58</v>
      </c>
      <c r="C40" s="63"/>
      <c r="D40" s="63">
        <v>500</v>
      </c>
      <c r="E40" s="63"/>
      <c r="F40" s="63">
        <v>200</v>
      </c>
      <c r="G40" s="63">
        <v>50</v>
      </c>
      <c r="H40" s="63"/>
      <c r="I40" s="63"/>
      <c r="J40" s="63"/>
      <c r="K40" s="63"/>
      <c r="L40" s="54">
        <f t="shared" si="0"/>
        <v>750</v>
      </c>
    </row>
    <row r="41" spans="1:12" ht="13.8" x14ac:dyDescent="0.25">
      <c r="A41" s="76">
        <v>37</v>
      </c>
      <c r="B41" s="65" t="s">
        <v>77</v>
      </c>
      <c r="C41" s="63"/>
      <c r="D41" s="63"/>
      <c r="E41" s="63"/>
      <c r="F41" s="63">
        <v>200</v>
      </c>
      <c r="G41" s="63">
        <v>200</v>
      </c>
      <c r="H41" s="63"/>
      <c r="I41" s="63"/>
      <c r="J41" s="63"/>
      <c r="K41" s="63">
        <v>340</v>
      </c>
      <c r="L41" s="70">
        <f t="shared" si="0"/>
        <v>740</v>
      </c>
    </row>
    <row r="42" spans="1:12" ht="13.8" x14ac:dyDescent="0.25">
      <c r="A42" s="76">
        <v>38</v>
      </c>
      <c r="B42" s="65" t="s">
        <v>70</v>
      </c>
      <c r="C42" s="63"/>
      <c r="D42" s="63">
        <v>400</v>
      </c>
      <c r="E42" s="63"/>
      <c r="F42" s="63"/>
      <c r="G42" s="63"/>
      <c r="H42" s="63"/>
      <c r="I42" s="63"/>
      <c r="J42" s="63">
        <v>300</v>
      </c>
      <c r="K42" s="63"/>
      <c r="L42" s="54">
        <f t="shared" si="0"/>
        <v>700</v>
      </c>
    </row>
    <row r="43" spans="1:12" ht="13.8" x14ac:dyDescent="0.25">
      <c r="A43" s="76">
        <v>39</v>
      </c>
      <c r="B43" s="66" t="s">
        <v>89</v>
      </c>
      <c r="C43" s="63">
        <v>500</v>
      </c>
      <c r="D43" s="63">
        <v>200</v>
      </c>
      <c r="E43" s="63"/>
      <c r="F43" s="63"/>
      <c r="G43" s="63"/>
      <c r="H43" s="63"/>
      <c r="I43" s="63"/>
      <c r="J43" s="63"/>
      <c r="K43" s="63"/>
      <c r="L43" s="54">
        <f t="shared" si="0"/>
        <v>700</v>
      </c>
    </row>
    <row r="44" spans="1:12" ht="13.8" x14ac:dyDescent="0.25">
      <c r="A44" s="76">
        <v>40</v>
      </c>
      <c r="B44" s="68" t="s">
        <v>67</v>
      </c>
      <c r="C44" s="63"/>
      <c r="D44" s="63">
        <v>200</v>
      </c>
      <c r="E44" s="63"/>
      <c r="F44" s="63">
        <v>300</v>
      </c>
      <c r="G44" s="63">
        <v>150</v>
      </c>
      <c r="H44" s="63"/>
      <c r="I44" s="63"/>
      <c r="J44" s="63"/>
      <c r="K44" s="63"/>
      <c r="L44" s="54">
        <f t="shared" si="0"/>
        <v>650</v>
      </c>
    </row>
    <row r="45" spans="1:12" ht="13.8" x14ac:dyDescent="0.25">
      <c r="A45" s="76">
        <v>41</v>
      </c>
      <c r="B45" s="66" t="s">
        <v>63</v>
      </c>
      <c r="C45" s="63"/>
      <c r="D45" s="63">
        <v>600</v>
      </c>
      <c r="E45" s="63"/>
      <c r="F45" s="63"/>
      <c r="G45" s="63"/>
      <c r="H45" s="63"/>
      <c r="I45" s="63"/>
      <c r="J45" s="63"/>
      <c r="K45" s="63"/>
      <c r="L45" s="54">
        <f t="shared" ref="L45:L70" si="1">SUM(C45:K45)</f>
        <v>600</v>
      </c>
    </row>
    <row r="46" spans="1:12" ht="13.8" x14ac:dyDescent="0.25">
      <c r="A46" s="76">
        <v>42</v>
      </c>
      <c r="B46" s="66" t="s">
        <v>55</v>
      </c>
      <c r="C46" s="63"/>
      <c r="D46" s="63">
        <v>500</v>
      </c>
      <c r="E46" s="63"/>
      <c r="F46" s="63"/>
      <c r="G46" s="63">
        <v>50</v>
      </c>
      <c r="H46" s="63"/>
      <c r="I46" s="63"/>
      <c r="J46" s="63"/>
      <c r="K46" s="63"/>
      <c r="L46" s="70">
        <f t="shared" si="1"/>
        <v>550</v>
      </c>
    </row>
    <row r="47" spans="1:12" ht="13.8" x14ac:dyDescent="0.25">
      <c r="A47" s="76">
        <v>43</v>
      </c>
      <c r="B47" s="66" t="s">
        <v>56</v>
      </c>
      <c r="C47" s="63"/>
      <c r="D47" s="63"/>
      <c r="E47" s="63"/>
      <c r="F47" s="63"/>
      <c r="G47" s="63"/>
      <c r="H47" s="63"/>
      <c r="I47" s="63"/>
      <c r="J47" s="63"/>
      <c r="K47" s="63">
        <v>510</v>
      </c>
      <c r="L47" s="54">
        <f t="shared" si="1"/>
        <v>510</v>
      </c>
    </row>
    <row r="48" spans="1:12" ht="13.8" x14ac:dyDescent="0.25">
      <c r="A48" s="76">
        <v>44</v>
      </c>
      <c r="B48" s="68" t="s">
        <v>81</v>
      </c>
      <c r="C48" s="63"/>
      <c r="D48" s="63">
        <v>500</v>
      </c>
      <c r="E48" s="63"/>
      <c r="F48" s="63"/>
      <c r="G48" s="63"/>
      <c r="H48" s="63"/>
      <c r="I48" s="63"/>
      <c r="J48" s="63"/>
      <c r="K48" s="63"/>
      <c r="L48" s="54">
        <f t="shared" si="1"/>
        <v>500</v>
      </c>
    </row>
    <row r="49" spans="1:12" ht="13.8" x14ac:dyDescent="0.25">
      <c r="A49" s="76">
        <v>45</v>
      </c>
      <c r="B49" s="66" t="s">
        <v>84</v>
      </c>
      <c r="C49" s="63">
        <v>500</v>
      </c>
      <c r="D49" s="63"/>
      <c r="E49" s="63"/>
      <c r="F49" s="63"/>
      <c r="G49" s="63"/>
      <c r="H49" s="63"/>
      <c r="I49" s="63"/>
      <c r="J49" s="63"/>
      <c r="K49" s="63"/>
      <c r="L49" s="54">
        <f t="shared" si="1"/>
        <v>500</v>
      </c>
    </row>
    <row r="50" spans="1:12" ht="13.8" x14ac:dyDescent="0.25">
      <c r="A50" s="76">
        <v>46</v>
      </c>
      <c r="B50" s="67" t="s">
        <v>68</v>
      </c>
      <c r="C50" s="63"/>
      <c r="D50" s="63">
        <v>200</v>
      </c>
      <c r="E50" s="63"/>
      <c r="F50" s="63">
        <v>300</v>
      </c>
      <c r="G50" s="63"/>
      <c r="H50" s="63"/>
      <c r="I50" s="63"/>
      <c r="J50" s="63"/>
      <c r="K50" s="63"/>
      <c r="L50" s="70">
        <f t="shared" si="1"/>
        <v>500</v>
      </c>
    </row>
    <row r="51" spans="1:12" ht="13.8" x14ac:dyDescent="0.25">
      <c r="A51" s="76">
        <v>47</v>
      </c>
      <c r="B51" s="66" t="s">
        <v>95</v>
      </c>
      <c r="C51" s="63"/>
      <c r="D51" s="63">
        <v>400</v>
      </c>
      <c r="E51" s="63"/>
      <c r="F51" s="63"/>
      <c r="G51" s="63"/>
      <c r="H51" s="63"/>
      <c r="I51" s="63"/>
      <c r="J51" s="63"/>
      <c r="K51" s="63"/>
      <c r="L51" s="54">
        <f t="shared" si="1"/>
        <v>400</v>
      </c>
    </row>
    <row r="52" spans="1:12" ht="13.8" x14ac:dyDescent="0.25">
      <c r="A52" s="76">
        <v>48</v>
      </c>
      <c r="B52" s="65" t="s">
        <v>108</v>
      </c>
      <c r="C52" s="63"/>
      <c r="D52" s="63">
        <v>400</v>
      </c>
      <c r="E52" s="63"/>
      <c r="F52" s="63"/>
      <c r="G52" s="63"/>
      <c r="H52" s="63"/>
      <c r="I52" s="63"/>
      <c r="J52" s="63"/>
      <c r="K52" s="63"/>
      <c r="L52" s="54">
        <f t="shared" si="1"/>
        <v>400</v>
      </c>
    </row>
    <row r="53" spans="1:12" ht="13.8" x14ac:dyDescent="0.25">
      <c r="A53" s="76">
        <v>49</v>
      </c>
      <c r="B53" s="66" t="s">
        <v>76</v>
      </c>
      <c r="C53" s="63">
        <v>400</v>
      </c>
      <c r="D53" s="63"/>
      <c r="E53" s="63"/>
      <c r="F53" s="63"/>
      <c r="G53" s="63"/>
      <c r="H53" s="63"/>
      <c r="I53" s="63"/>
      <c r="J53" s="63"/>
      <c r="K53" s="63"/>
      <c r="L53" s="70">
        <f t="shared" si="1"/>
        <v>400</v>
      </c>
    </row>
    <row r="54" spans="1:12" ht="13.8" x14ac:dyDescent="0.25">
      <c r="A54" s="76">
        <v>50</v>
      </c>
      <c r="B54" s="66" t="s">
        <v>270</v>
      </c>
      <c r="C54" s="63">
        <v>400</v>
      </c>
      <c r="D54" s="63"/>
      <c r="E54" s="63"/>
      <c r="F54" s="63"/>
      <c r="G54" s="63"/>
      <c r="H54" s="63"/>
      <c r="I54" s="63"/>
      <c r="J54" s="63"/>
      <c r="K54" s="63"/>
      <c r="L54" s="54">
        <f t="shared" si="1"/>
        <v>400</v>
      </c>
    </row>
    <row r="55" spans="1:12" ht="13.8" x14ac:dyDescent="0.25">
      <c r="A55" s="76">
        <v>51</v>
      </c>
      <c r="B55" s="68" t="s">
        <v>99</v>
      </c>
      <c r="C55" s="63"/>
      <c r="D55" s="63"/>
      <c r="E55" s="63"/>
      <c r="F55" s="63">
        <v>100</v>
      </c>
      <c r="G55" s="63">
        <v>250</v>
      </c>
      <c r="H55" s="63"/>
      <c r="I55" s="63"/>
      <c r="J55" s="63"/>
      <c r="K55" s="63"/>
      <c r="L55" s="70">
        <f t="shared" si="1"/>
        <v>350</v>
      </c>
    </row>
    <row r="56" spans="1:12" ht="13.8" x14ac:dyDescent="0.25">
      <c r="A56" s="76">
        <v>52</v>
      </c>
      <c r="B56" s="68" t="s">
        <v>54</v>
      </c>
      <c r="C56" s="63"/>
      <c r="D56" s="63"/>
      <c r="E56" s="63"/>
      <c r="F56" s="63"/>
      <c r="G56" s="63">
        <v>50</v>
      </c>
      <c r="H56" s="63"/>
      <c r="I56" s="63"/>
      <c r="J56" s="63"/>
      <c r="K56" s="63">
        <v>255</v>
      </c>
      <c r="L56" s="70">
        <f t="shared" si="1"/>
        <v>305</v>
      </c>
    </row>
    <row r="57" spans="1:12" ht="13.8" x14ac:dyDescent="0.25">
      <c r="A57" s="76">
        <v>53</v>
      </c>
      <c r="B57" s="68" t="s">
        <v>105</v>
      </c>
      <c r="C57" s="63"/>
      <c r="D57" s="63"/>
      <c r="E57" s="63"/>
      <c r="F57" s="63"/>
      <c r="G57" s="63"/>
      <c r="H57" s="63"/>
      <c r="I57" s="63"/>
      <c r="J57" s="63">
        <v>300</v>
      </c>
      <c r="K57" s="63"/>
      <c r="L57" s="54">
        <f t="shared" si="1"/>
        <v>300</v>
      </c>
    </row>
    <row r="58" spans="1:12" ht="13.8" x14ac:dyDescent="0.25">
      <c r="A58" s="76">
        <v>54</v>
      </c>
      <c r="B58" s="65" t="s">
        <v>72</v>
      </c>
      <c r="C58" s="63"/>
      <c r="D58" s="63">
        <v>300</v>
      </c>
      <c r="E58" s="63"/>
      <c r="F58" s="63"/>
      <c r="G58" s="63"/>
      <c r="H58" s="63"/>
      <c r="I58" s="63"/>
      <c r="J58" s="63"/>
      <c r="K58" s="63"/>
      <c r="L58" s="54">
        <f t="shared" si="1"/>
        <v>300</v>
      </c>
    </row>
    <row r="59" spans="1:12" ht="13.8" x14ac:dyDescent="0.25">
      <c r="A59" s="76">
        <v>55</v>
      </c>
      <c r="B59" s="65" t="s">
        <v>271</v>
      </c>
      <c r="C59" s="63">
        <v>300</v>
      </c>
      <c r="D59" s="63"/>
      <c r="E59" s="63"/>
      <c r="F59" s="63"/>
      <c r="G59" s="63"/>
      <c r="H59" s="63"/>
      <c r="I59" s="63"/>
      <c r="J59" s="63"/>
      <c r="K59" s="63"/>
      <c r="L59" s="54">
        <f t="shared" si="1"/>
        <v>300</v>
      </c>
    </row>
    <row r="60" spans="1:12" ht="13.8" x14ac:dyDescent="0.25">
      <c r="A60" s="76">
        <v>56</v>
      </c>
      <c r="B60" s="66" t="s">
        <v>64</v>
      </c>
      <c r="C60" s="63"/>
      <c r="D60" s="63"/>
      <c r="E60" s="63"/>
      <c r="F60" s="63"/>
      <c r="G60" s="63"/>
      <c r="H60" s="63"/>
      <c r="I60" s="63"/>
      <c r="J60" s="63"/>
      <c r="K60" s="63">
        <v>297</v>
      </c>
      <c r="L60" s="70">
        <f t="shared" si="1"/>
        <v>297</v>
      </c>
    </row>
    <row r="61" spans="1:12" ht="13.8" x14ac:dyDescent="0.25">
      <c r="A61" s="76">
        <v>57</v>
      </c>
      <c r="B61" s="68" t="s">
        <v>107</v>
      </c>
      <c r="C61" s="63"/>
      <c r="D61" s="63"/>
      <c r="E61" s="63"/>
      <c r="F61" s="63"/>
      <c r="G61" s="63">
        <v>250</v>
      </c>
      <c r="H61" s="63"/>
      <c r="I61" s="63"/>
      <c r="J61" s="63"/>
      <c r="K61" s="63"/>
      <c r="L61" s="70">
        <f t="shared" si="1"/>
        <v>250</v>
      </c>
    </row>
    <row r="62" spans="1:12" ht="13.8" x14ac:dyDescent="0.25">
      <c r="A62" s="76">
        <v>58</v>
      </c>
      <c r="B62" s="68" t="s">
        <v>109</v>
      </c>
      <c r="C62" s="63"/>
      <c r="D62" s="63"/>
      <c r="E62" s="63"/>
      <c r="F62" s="63">
        <v>100</v>
      </c>
      <c r="G62" s="63">
        <v>150</v>
      </c>
      <c r="H62" s="63"/>
      <c r="I62" s="63"/>
      <c r="J62" s="63"/>
      <c r="K62" s="63"/>
      <c r="L62" s="70">
        <f t="shared" si="1"/>
        <v>250</v>
      </c>
    </row>
    <row r="63" spans="1:12" ht="13.8" x14ac:dyDescent="0.25">
      <c r="A63" s="76">
        <v>59</v>
      </c>
      <c r="B63" s="68" t="s">
        <v>117</v>
      </c>
      <c r="C63" s="63"/>
      <c r="D63" s="63"/>
      <c r="E63" s="63"/>
      <c r="F63" s="63">
        <v>150</v>
      </c>
      <c r="G63" s="63">
        <v>50</v>
      </c>
      <c r="H63" s="63"/>
      <c r="I63" s="63"/>
      <c r="J63" s="63"/>
      <c r="K63" s="63"/>
      <c r="L63" s="70">
        <f t="shared" si="1"/>
        <v>200</v>
      </c>
    </row>
    <row r="64" spans="1:12" ht="13.8" x14ac:dyDescent="0.25">
      <c r="A64" s="76">
        <v>60</v>
      </c>
      <c r="B64" s="68" t="s">
        <v>116</v>
      </c>
      <c r="C64" s="63"/>
      <c r="D64" s="63"/>
      <c r="E64" s="63"/>
      <c r="F64" s="63">
        <v>200</v>
      </c>
      <c r="G64" s="63"/>
      <c r="H64" s="63"/>
      <c r="I64" s="63"/>
      <c r="J64" s="63"/>
      <c r="K64" s="63"/>
      <c r="L64" s="70">
        <f t="shared" si="1"/>
        <v>200</v>
      </c>
    </row>
    <row r="65" spans="1:12" ht="13.8" x14ac:dyDescent="0.25">
      <c r="A65" s="76">
        <v>61</v>
      </c>
      <c r="B65" s="68" t="s">
        <v>260</v>
      </c>
      <c r="C65" s="63"/>
      <c r="D65" s="63"/>
      <c r="E65" s="63"/>
      <c r="F65" s="63">
        <v>200</v>
      </c>
      <c r="G65" s="63"/>
      <c r="H65" s="63"/>
      <c r="I65" s="63"/>
      <c r="J65" s="63"/>
      <c r="K65" s="63"/>
      <c r="L65" s="70">
        <f t="shared" si="1"/>
        <v>200</v>
      </c>
    </row>
    <row r="66" spans="1:12" ht="13.8" x14ac:dyDescent="0.25">
      <c r="A66" s="76">
        <v>62</v>
      </c>
      <c r="B66" s="68" t="s">
        <v>96</v>
      </c>
      <c r="C66" s="63"/>
      <c r="D66" s="63"/>
      <c r="E66" s="63"/>
      <c r="F66" s="63">
        <v>100</v>
      </c>
      <c r="G66" s="63"/>
      <c r="H66" s="63"/>
      <c r="I66" s="63"/>
      <c r="J66" s="63"/>
      <c r="K66" s="63"/>
      <c r="L66" s="70">
        <f t="shared" si="1"/>
        <v>100</v>
      </c>
    </row>
    <row r="67" spans="1:12" ht="13.8" x14ac:dyDescent="0.25">
      <c r="A67" s="76">
        <v>63</v>
      </c>
      <c r="B67" s="68" t="s">
        <v>104</v>
      </c>
      <c r="C67" s="63"/>
      <c r="D67" s="63"/>
      <c r="E67" s="63"/>
      <c r="F67" s="63">
        <v>100</v>
      </c>
      <c r="G67" s="63"/>
      <c r="H67" s="63"/>
      <c r="I67" s="63"/>
      <c r="J67" s="63"/>
      <c r="K67" s="63"/>
      <c r="L67" s="70">
        <f t="shared" si="1"/>
        <v>100</v>
      </c>
    </row>
    <row r="68" spans="1:12" ht="13.8" x14ac:dyDescent="0.25">
      <c r="A68" s="76">
        <v>64</v>
      </c>
      <c r="B68" s="68" t="s">
        <v>78</v>
      </c>
      <c r="C68" s="63"/>
      <c r="D68" s="63"/>
      <c r="E68" s="63"/>
      <c r="F68" s="63"/>
      <c r="G68" s="63"/>
      <c r="H68" s="63">
        <v>50</v>
      </c>
      <c r="I68" s="63"/>
      <c r="J68" s="63"/>
      <c r="K68" s="63"/>
      <c r="L68" s="70">
        <f t="shared" si="1"/>
        <v>50</v>
      </c>
    </row>
    <row r="69" spans="1:12" ht="13.8" x14ac:dyDescent="0.25">
      <c r="A69" s="76">
        <v>65</v>
      </c>
      <c r="B69" s="68" t="s">
        <v>115</v>
      </c>
      <c r="C69" s="63"/>
      <c r="D69" s="63"/>
      <c r="E69" s="63"/>
      <c r="F69" s="63"/>
      <c r="G69" s="63">
        <v>50</v>
      </c>
      <c r="H69" s="63"/>
      <c r="I69" s="63"/>
      <c r="J69" s="63"/>
      <c r="K69" s="63"/>
      <c r="L69" s="70">
        <f t="shared" si="1"/>
        <v>50</v>
      </c>
    </row>
    <row r="70" spans="1:12" ht="13.8" x14ac:dyDescent="0.25">
      <c r="A70" s="76">
        <v>66</v>
      </c>
      <c r="B70" s="68" t="s">
        <v>62</v>
      </c>
      <c r="C70" s="63"/>
      <c r="D70" s="63"/>
      <c r="E70" s="63"/>
      <c r="F70" s="63"/>
      <c r="G70" s="63">
        <v>50</v>
      </c>
      <c r="H70" s="63"/>
      <c r="I70" s="63"/>
      <c r="J70" s="63"/>
      <c r="K70" s="63"/>
      <c r="L70" s="70">
        <f t="shared" si="1"/>
        <v>50</v>
      </c>
    </row>
    <row r="71" spans="1:12" ht="13.8" x14ac:dyDescent="0.25">
      <c r="A71" s="76"/>
      <c r="B71" s="68"/>
      <c r="C71" s="125"/>
      <c r="D71" s="125"/>
      <c r="E71" s="63"/>
      <c r="F71" s="63"/>
      <c r="G71" s="63"/>
      <c r="H71" s="63"/>
      <c r="I71" s="63"/>
      <c r="J71" s="63"/>
      <c r="K71" s="63"/>
      <c r="L71" s="54"/>
    </row>
    <row r="72" spans="1:12" ht="13.8" x14ac:dyDescent="0.25">
      <c r="A72" s="64"/>
      <c r="B72" s="67"/>
      <c r="C72" s="125"/>
      <c r="D72" s="63"/>
      <c r="E72" s="63"/>
      <c r="F72" s="63"/>
      <c r="G72" s="63"/>
      <c r="H72" s="63"/>
      <c r="I72" s="63"/>
      <c r="J72" s="55"/>
      <c r="K72" s="63"/>
      <c r="L72" s="70"/>
    </row>
    <row r="73" spans="1:12" ht="13.8" x14ac:dyDescent="0.25">
      <c r="A73" s="64"/>
      <c r="B73" s="66"/>
      <c r="C73" s="125"/>
      <c r="D73" s="63"/>
      <c r="E73" s="63"/>
      <c r="F73" s="63"/>
      <c r="G73" s="63"/>
      <c r="H73" s="63"/>
      <c r="I73" s="63"/>
      <c r="J73" s="63"/>
      <c r="K73" s="63"/>
      <c r="L73" s="70"/>
    </row>
    <row r="74" spans="1:12" ht="13.8" x14ac:dyDescent="0.25">
      <c r="A74" s="64"/>
      <c r="B74" s="65"/>
      <c r="C74" s="125"/>
      <c r="D74" s="63"/>
      <c r="E74" s="63"/>
      <c r="F74" s="63"/>
      <c r="G74" s="63"/>
      <c r="H74" s="63"/>
      <c r="I74" s="63"/>
      <c r="J74" s="63"/>
      <c r="K74" s="63"/>
      <c r="L74" s="70"/>
    </row>
    <row r="75" spans="1:12" ht="13.8" x14ac:dyDescent="0.25">
      <c r="A75" s="64"/>
      <c r="B75" s="66"/>
      <c r="C75" s="125"/>
      <c r="D75" s="63"/>
      <c r="E75" s="63"/>
      <c r="F75" s="63"/>
      <c r="G75" s="63"/>
      <c r="H75" s="63"/>
      <c r="I75" s="63"/>
      <c r="J75" s="63"/>
      <c r="K75" s="63"/>
      <c r="L75" s="54"/>
    </row>
    <row r="76" spans="1:12" ht="13.8" x14ac:dyDescent="0.25">
      <c r="A76" s="64"/>
      <c r="B76" s="65"/>
      <c r="C76" s="125"/>
      <c r="D76" s="63"/>
      <c r="E76" s="63"/>
      <c r="F76" s="63"/>
      <c r="G76" s="63"/>
      <c r="H76" s="63"/>
      <c r="I76" s="63"/>
      <c r="J76" s="63"/>
      <c r="K76" s="63"/>
      <c r="L76" s="54"/>
    </row>
    <row r="77" spans="1:12" ht="13.8" x14ac:dyDescent="0.25">
      <c r="A77" s="64"/>
      <c r="B77" s="66"/>
      <c r="C77" s="125"/>
      <c r="D77" s="63"/>
      <c r="E77" s="63"/>
      <c r="F77" s="63"/>
      <c r="G77" s="63"/>
      <c r="H77" s="63"/>
      <c r="I77" s="63"/>
      <c r="J77" s="63"/>
      <c r="K77" s="63"/>
      <c r="L77" s="54"/>
    </row>
    <row r="78" spans="1:12" ht="13.8" x14ac:dyDescent="0.25">
      <c r="A78" s="64"/>
      <c r="B78" s="66"/>
      <c r="C78" s="125"/>
      <c r="D78" s="63"/>
      <c r="E78" s="63"/>
      <c r="F78" s="63"/>
      <c r="G78" s="63"/>
      <c r="H78" s="63"/>
      <c r="I78" s="63"/>
      <c r="J78" s="63"/>
      <c r="K78" s="63"/>
      <c r="L78" s="54"/>
    </row>
    <row r="79" spans="1:12" ht="13.8" x14ac:dyDescent="0.25">
      <c r="A79" s="64"/>
      <c r="B79" s="67"/>
      <c r="C79" s="125"/>
      <c r="D79" s="63"/>
      <c r="E79" s="63"/>
      <c r="F79" s="63"/>
      <c r="G79" s="63"/>
      <c r="H79" s="63"/>
      <c r="I79" s="63"/>
      <c r="J79" s="63"/>
      <c r="K79" s="63"/>
      <c r="L79" s="54"/>
    </row>
    <row r="80" spans="1:12" ht="13.8" x14ac:dyDescent="0.25">
      <c r="A80" s="64"/>
      <c r="B80" s="67"/>
      <c r="C80" s="125"/>
      <c r="D80" s="63"/>
      <c r="E80" s="63"/>
      <c r="F80" s="63"/>
      <c r="G80" s="63"/>
      <c r="H80" s="63"/>
      <c r="I80" s="63"/>
      <c r="J80" s="63"/>
      <c r="K80" s="63"/>
      <c r="L80" s="54"/>
    </row>
    <row r="81" spans="1:12" ht="13.8" x14ac:dyDescent="0.25">
      <c r="A81" s="68"/>
      <c r="B81" s="67"/>
      <c r="C81" s="125"/>
      <c r="D81" s="63"/>
      <c r="E81" s="63"/>
      <c r="F81" s="63"/>
      <c r="G81" s="63"/>
      <c r="H81" s="63"/>
      <c r="I81" s="63"/>
      <c r="J81" s="63"/>
      <c r="K81" s="63"/>
      <c r="L81" s="54"/>
    </row>
    <row r="82" spans="1:12" ht="13.8" x14ac:dyDescent="0.25">
      <c r="A82" s="68"/>
      <c r="B82" s="67"/>
      <c r="C82" s="125"/>
      <c r="D82" s="63"/>
      <c r="E82" s="63"/>
      <c r="F82" s="63"/>
      <c r="G82" s="63"/>
      <c r="H82" s="63"/>
      <c r="I82" s="63"/>
      <c r="J82" s="63"/>
      <c r="K82" s="63"/>
      <c r="L82" s="54"/>
    </row>
    <row r="83" spans="1:12" ht="13.8" x14ac:dyDescent="0.25">
      <c r="A83" s="68"/>
      <c r="B83" s="67"/>
      <c r="C83" s="125"/>
      <c r="D83" s="63"/>
      <c r="E83" s="63"/>
      <c r="F83" s="63"/>
      <c r="G83" s="63"/>
      <c r="H83" s="63"/>
      <c r="I83" s="63"/>
      <c r="J83" s="63"/>
      <c r="K83" s="63"/>
      <c r="L83" s="54"/>
    </row>
    <row r="84" spans="1:12" ht="13.8" x14ac:dyDescent="0.25">
      <c r="A84" s="68"/>
      <c r="B84" s="67"/>
      <c r="C84" s="125"/>
      <c r="D84" s="63"/>
      <c r="E84" s="63"/>
      <c r="F84" s="63"/>
      <c r="G84" s="63"/>
      <c r="H84" s="63"/>
      <c r="I84" s="63"/>
      <c r="J84" s="63"/>
      <c r="K84" s="63"/>
      <c r="L84" s="54"/>
    </row>
    <row r="85" spans="1:12" ht="13.8" x14ac:dyDescent="0.25">
      <c r="A85" s="68"/>
      <c r="B85" s="67"/>
      <c r="C85" s="125"/>
      <c r="D85" s="63"/>
      <c r="E85" s="63"/>
      <c r="F85" s="63"/>
      <c r="G85" s="63"/>
      <c r="H85" s="63"/>
      <c r="I85" s="63"/>
      <c r="J85" s="63"/>
      <c r="K85" s="63"/>
      <c r="L85" s="54"/>
    </row>
    <row r="86" spans="1:12" ht="13.8" x14ac:dyDescent="0.25">
      <c r="A86" s="68"/>
      <c r="B86" s="67"/>
      <c r="C86" s="125"/>
      <c r="D86" s="63"/>
      <c r="E86" s="63"/>
      <c r="F86" s="63"/>
      <c r="G86" s="63"/>
      <c r="H86" s="63"/>
      <c r="I86" s="63"/>
      <c r="J86" s="63"/>
      <c r="K86" s="63"/>
      <c r="L86" s="54"/>
    </row>
    <row r="87" spans="1:12" ht="13.8" x14ac:dyDescent="0.25">
      <c r="A87" s="68"/>
      <c r="B87" s="67"/>
      <c r="C87" s="125"/>
      <c r="D87" s="63"/>
      <c r="E87" s="63"/>
      <c r="F87" s="63"/>
      <c r="G87" s="63"/>
      <c r="H87" s="63"/>
      <c r="I87" s="63"/>
      <c r="J87" s="63"/>
      <c r="K87" s="63"/>
      <c r="L87" s="54"/>
    </row>
    <row r="88" spans="1:12" ht="13.8" x14ac:dyDescent="0.25">
      <c r="A88" s="68"/>
      <c r="B88" s="67"/>
      <c r="C88" s="125"/>
      <c r="D88" s="63"/>
      <c r="E88" s="63"/>
      <c r="F88" s="63"/>
      <c r="G88" s="63"/>
      <c r="H88" s="63"/>
      <c r="I88" s="63"/>
      <c r="J88" s="63"/>
      <c r="K88" s="63"/>
      <c r="L88" s="54"/>
    </row>
    <row r="89" spans="1:12" ht="13.8" x14ac:dyDescent="0.25">
      <c r="A89" s="68"/>
      <c r="B89" s="67"/>
      <c r="C89" s="63"/>
      <c r="D89" s="63"/>
      <c r="E89" s="63"/>
      <c r="F89" s="63"/>
      <c r="G89" s="63"/>
      <c r="H89" s="63"/>
      <c r="I89" s="63"/>
      <c r="J89" s="63"/>
      <c r="K89" s="63"/>
      <c r="L89" s="54"/>
    </row>
    <row r="90" spans="1:12" ht="13.8" x14ac:dyDescent="0.25">
      <c r="A90" s="68"/>
      <c r="B90" s="67"/>
      <c r="C90" s="63"/>
      <c r="D90" s="63"/>
      <c r="E90" s="63"/>
      <c r="F90" s="63"/>
      <c r="G90" s="63"/>
      <c r="H90" s="63"/>
      <c r="I90" s="63"/>
      <c r="J90" s="63"/>
      <c r="K90" s="63"/>
      <c r="L90" s="54"/>
    </row>
    <row r="91" spans="1:12" ht="13.8" x14ac:dyDescent="0.25">
      <c r="A91" s="68"/>
      <c r="B91" s="67"/>
      <c r="C91" s="63"/>
      <c r="D91" s="63"/>
      <c r="E91" s="63"/>
      <c r="F91" s="63"/>
      <c r="G91" s="63"/>
      <c r="H91" s="63"/>
      <c r="I91" s="63"/>
      <c r="J91" s="63"/>
      <c r="K91" s="63"/>
      <c r="L91" s="54"/>
    </row>
    <row r="92" spans="1:12" ht="13.8" x14ac:dyDescent="0.25">
      <c r="A92" s="68"/>
      <c r="B92" s="67"/>
      <c r="C92" s="63"/>
      <c r="D92" s="63"/>
      <c r="E92" s="63"/>
      <c r="F92" s="63"/>
      <c r="G92" s="63"/>
      <c r="H92" s="63"/>
      <c r="I92" s="63"/>
      <c r="J92" s="63"/>
      <c r="K92" s="63"/>
      <c r="L92" s="54"/>
    </row>
    <row r="93" spans="1:12" ht="13.8" x14ac:dyDescent="0.25">
      <c r="A93" s="68"/>
      <c r="B93" s="67"/>
      <c r="C93" s="63"/>
      <c r="D93" s="63"/>
      <c r="E93" s="63"/>
      <c r="F93" s="63"/>
      <c r="G93" s="63"/>
      <c r="H93" s="63"/>
      <c r="I93" s="63"/>
      <c r="J93" s="63"/>
      <c r="K93" s="63"/>
      <c r="L93" s="54"/>
    </row>
    <row r="94" spans="1:12" ht="13.8" x14ac:dyDescent="0.25">
      <c r="A94" s="68"/>
      <c r="B94" s="67"/>
      <c r="C94" s="63"/>
      <c r="D94" s="63"/>
      <c r="E94" s="63"/>
      <c r="F94" s="63"/>
      <c r="G94" s="63"/>
      <c r="H94" s="63"/>
      <c r="I94" s="63"/>
      <c r="J94" s="63"/>
      <c r="K94" s="63"/>
      <c r="L94" s="54"/>
    </row>
    <row r="95" spans="1:12" ht="13.8" x14ac:dyDescent="0.25">
      <c r="A95" s="68"/>
      <c r="B95" s="67"/>
      <c r="C95" s="63"/>
      <c r="D95" s="63"/>
      <c r="E95" s="63"/>
      <c r="F95" s="63"/>
      <c r="G95" s="63"/>
      <c r="H95" s="63"/>
      <c r="I95" s="63"/>
      <c r="J95" s="63"/>
      <c r="K95" s="63"/>
      <c r="L95" s="54"/>
    </row>
    <row r="96" spans="1:12" ht="13.8" x14ac:dyDescent="0.25">
      <c r="A96" s="68"/>
      <c r="B96" s="67"/>
      <c r="C96" s="63"/>
      <c r="D96" s="63"/>
      <c r="E96" s="63"/>
      <c r="F96" s="63"/>
      <c r="G96" s="63"/>
      <c r="H96" s="63"/>
      <c r="I96" s="63"/>
      <c r="J96" s="63"/>
      <c r="K96" s="63"/>
      <c r="L96" s="54"/>
    </row>
    <row r="97" spans="1:12" ht="13.8" x14ac:dyDescent="0.25">
      <c r="A97" s="68"/>
      <c r="B97" s="67"/>
      <c r="C97" s="63"/>
      <c r="D97" s="63"/>
      <c r="E97" s="63"/>
      <c r="F97" s="63"/>
      <c r="G97" s="63"/>
      <c r="H97" s="63"/>
      <c r="I97" s="63"/>
      <c r="J97" s="63"/>
      <c r="K97" s="63"/>
      <c r="L97" s="54"/>
    </row>
    <row r="98" spans="1:12" ht="13.8" x14ac:dyDescent="0.25">
      <c r="A98" s="68"/>
      <c r="B98" s="67"/>
      <c r="C98" s="63"/>
      <c r="D98" s="63"/>
      <c r="E98" s="63"/>
      <c r="F98" s="63"/>
      <c r="G98" s="63"/>
      <c r="H98" s="63"/>
      <c r="I98" s="63"/>
      <c r="J98" s="63"/>
      <c r="K98" s="63"/>
      <c r="L98" s="54"/>
    </row>
  </sheetData>
  <sortState xmlns:xlrd2="http://schemas.microsoft.com/office/spreadsheetml/2017/richdata2" ref="B5:L70">
    <sortCondition descending="1" ref="L5:L70"/>
  </sortState>
  <mergeCells count="1">
    <mergeCell ref="B2:K2"/>
  </mergeCells>
  <pageMargins left="0" right="0" top="0.23622047244094491" bottom="0.23622047244094491" header="0.2362204724409449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5"/>
  <sheetViews>
    <sheetView workbookViewId="0">
      <pane ySplit="4" topLeftCell="A9" activePane="bottomLeft" state="frozen"/>
      <selection pane="bottomLeft" activeCell="P19" sqref="P19"/>
    </sheetView>
  </sheetViews>
  <sheetFormatPr defaultRowHeight="13.2" x14ac:dyDescent="0.25"/>
  <cols>
    <col min="1" max="1" width="8.88671875" customWidth="1"/>
    <col min="2" max="2" width="7.6640625" customWidth="1"/>
    <col min="3" max="3" width="8.33203125" customWidth="1"/>
    <col min="4" max="4" width="9" customWidth="1"/>
    <col min="5" max="5" width="9.33203125" customWidth="1"/>
    <col min="6" max="6" width="11.77734375" customWidth="1"/>
    <col min="7" max="7" width="12.109375" customWidth="1"/>
    <col min="8" max="10" width="11.21875" customWidth="1"/>
    <col min="11" max="11" width="8.33203125" customWidth="1"/>
  </cols>
  <sheetData>
    <row r="2" spans="1:11" ht="18" x14ac:dyDescent="0.35">
      <c r="A2" s="5"/>
      <c r="B2" s="145" t="s">
        <v>35</v>
      </c>
      <c r="C2" s="145"/>
      <c r="D2" s="145"/>
      <c r="E2" s="145"/>
      <c r="F2" s="145"/>
      <c r="G2" s="145"/>
      <c r="H2" s="145"/>
      <c r="I2" s="145"/>
      <c r="J2" s="1"/>
      <c r="K2" s="27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27"/>
    </row>
    <row r="4" spans="1:11" ht="34.200000000000003" customHeight="1" thickBot="1" x14ac:dyDescent="0.3">
      <c r="A4" s="15" t="s">
        <v>7</v>
      </c>
      <c r="B4" s="16" t="s">
        <v>0</v>
      </c>
      <c r="C4" s="16" t="s">
        <v>11</v>
      </c>
      <c r="D4" s="16" t="s">
        <v>10</v>
      </c>
      <c r="E4" s="16" t="s">
        <v>8</v>
      </c>
      <c r="F4" s="16" t="s">
        <v>9</v>
      </c>
      <c r="G4" s="16" t="s">
        <v>14</v>
      </c>
      <c r="H4" s="16" t="s">
        <v>32</v>
      </c>
      <c r="I4" s="16" t="s">
        <v>33</v>
      </c>
      <c r="J4" s="8" t="s">
        <v>1</v>
      </c>
    </row>
    <row r="5" spans="1:11" ht="15" x14ac:dyDescent="0.25">
      <c r="A5" s="28">
        <v>1</v>
      </c>
      <c r="B5" s="21" t="s">
        <v>49</v>
      </c>
      <c r="C5" s="9"/>
      <c r="D5" s="9">
        <v>1020</v>
      </c>
      <c r="E5" s="9"/>
      <c r="F5" s="9"/>
      <c r="G5" s="9"/>
      <c r="H5" s="9">
        <v>595</v>
      </c>
      <c r="I5" s="9"/>
      <c r="J5" s="37">
        <f>SUM(C5:I5)</f>
        <v>1615</v>
      </c>
    </row>
    <row r="6" spans="1:11" ht="15" x14ac:dyDescent="0.25">
      <c r="A6" s="28">
        <v>2</v>
      </c>
      <c r="B6" s="21" t="s">
        <v>102</v>
      </c>
      <c r="C6" s="9"/>
      <c r="D6" s="9">
        <v>850</v>
      </c>
      <c r="E6" s="9"/>
      <c r="F6" s="9"/>
      <c r="G6" s="9"/>
      <c r="H6" s="9">
        <v>765</v>
      </c>
      <c r="I6" s="9"/>
      <c r="J6" s="38">
        <f>SUM(C6:I6)</f>
        <v>1615</v>
      </c>
    </row>
    <row r="7" spans="1:11" ht="15" x14ac:dyDescent="0.25">
      <c r="A7" s="28">
        <v>3</v>
      </c>
      <c r="B7" s="21" t="s">
        <v>107</v>
      </c>
      <c r="C7" s="9"/>
      <c r="D7" s="9"/>
      <c r="E7" s="9"/>
      <c r="F7" s="9"/>
      <c r="G7" s="9">
        <v>1020</v>
      </c>
      <c r="H7" s="9"/>
      <c r="I7" s="9"/>
      <c r="J7" s="38">
        <f>SUM(B7:I7)</f>
        <v>1020</v>
      </c>
    </row>
    <row r="8" spans="1:11" ht="15" x14ac:dyDescent="0.25">
      <c r="A8" s="28">
        <v>4</v>
      </c>
      <c r="B8" s="21" t="s">
        <v>101</v>
      </c>
      <c r="C8" s="9"/>
      <c r="D8" s="9">
        <v>340</v>
      </c>
      <c r="E8" s="9"/>
      <c r="F8" s="9"/>
      <c r="G8" s="9"/>
      <c r="H8" s="9">
        <v>425</v>
      </c>
      <c r="I8" s="9"/>
      <c r="J8" s="38">
        <f t="shared" ref="J8:J26" si="0">SUM(C8:I8)</f>
        <v>765</v>
      </c>
    </row>
    <row r="9" spans="1:11" ht="15" x14ac:dyDescent="0.25">
      <c r="A9" s="28">
        <v>5</v>
      </c>
      <c r="B9" s="21" t="s">
        <v>92</v>
      </c>
      <c r="C9" s="9"/>
      <c r="D9" s="9">
        <v>170</v>
      </c>
      <c r="E9" s="9"/>
      <c r="F9" s="9"/>
      <c r="G9" s="9"/>
      <c r="H9" s="9">
        <v>595</v>
      </c>
      <c r="I9" s="9"/>
      <c r="J9" s="38">
        <f t="shared" si="0"/>
        <v>765</v>
      </c>
    </row>
    <row r="10" spans="1:11" ht="16.5" customHeight="1" x14ac:dyDescent="0.3">
      <c r="A10" s="28">
        <v>6</v>
      </c>
      <c r="B10" s="21" t="s">
        <v>127</v>
      </c>
      <c r="C10" s="3"/>
      <c r="D10" s="9">
        <v>255</v>
      </c>
      <c r="E10" s="9"/>
      <c r="F10" s="9"/>
      <c r="G10" s="9">
        <v>425</v>
      </c>
      <c r="H10" s="9"/>
      <c r="I10" s="9"/>
      <c r="J10" s="38">
        <f t="shared" si="0"/>
        <v>680</v>
      </c>
    </row>
    <row r="11" spans="1:11" ht="15" x14ac:dyDescent="0.25">
      <c r="A11" s="28">
        <v>7</v>
      </c>
      <c r="B11" s="21" t="s">
        <v>50</v>
      </c>
      <c r="C11" s="9"/>
      <c r="D11" s="9">
        <v>467</v>
      </c>
      <c r="E11" s="9"/>
      <c r="F11" s="9"/>
      <c r="G11" s="9"/>
      <c r="H11" s="9">
        <v>170</v>
      </c>
      <c r="I11" s="9"/>
      <c r="J11" s="38">
        <f t="shared" si="0"/>
        <v>637</v>
      </c>
    </row>
    <row r="12" spans="1:11" ht="15" x14ac:dyDescent="0.25">
      <c r="A12" s="28">
        <v>8</v>
      </c>
      <c r="B12" s="21" t="s">
        <v>276</v>
      </c>
      <c r="C12" s="9"/>
      <c r="D12" s="9"/>
      <c r="E12" s="9"/>
      <c r="F12" s="9"/>
      <c r="G12" s="9">
        <v>637</v>
      </c>
      <c r="H12" s="9"/>
      <c r="I12" s="9"/>
      <c r="J12" s="38">
        <f t="shared" si="0"/>
        <v>637</v>
      </c>
    </row>
    <row r="13" spans="1:11" ht="15" x14ac:dyDescent="0.25">
      <c r="A13" s="28">
        <v>9</v>
      </c>
      <c r="B13" s="117" t="s">
        <v>43</v>
      </c>
      <c r="C13" s="9"/>
      <c r="D13" s="9">
        <v>425</v>
      </c>
      <c r="E13" s="9"/>
      <c r="F13" s="9"/>
      <c r="G13" s="9"/>
      <c r="H13" s="9">
        <v>170</v>
      </c>
      <c r="I13" s="9"/>
      <c r="J13" s="38">
        <f t="shared" si="0"/>
        <v>595</v>
      </c>
    </row>
    <row r="14" spans="1:11" ht="15" x14ac:dyDescent="0.25">
      <c r="A14" s="28">
        <v>10</v>
      </c>
      <c r="B14" s="21" t="s">
        <v>68</v>
      </c>
      <c r="C14" s="9"/>
      <c r="D14" s="9">
        <v>127</v>
      </c>
      <c r="E14" s="9"/>
      <c r="F14" s="9"/>
      <c r="G14" s="9">
        <v>425</v>
      </c>
      <c r="H14" s="9"/>
      <c r="I14" s="9"/>
      <c r="J14" s="38">
        <f t="shared" si="0"/>
        <v>552</v>
      </c>
    </row>
    <row r="15" spans="1:11" ht="15" x14ac:dyDescent="0.25">
      <c r="A15" s="28">
        <v>11</v>
      </c>
      <c r="B15" s="21" t="s">
        <v>69</v>
      </c>
      <c r="C15" s="9"/>
      <c r="D15" s="9">
        <v>170</v>
      </c>
      <c r="E15" s="9"/>
      <c r="F15" s="9"/>
      <c r="G15" s="9"/>
      <c r="H15" s="9">
        <v>340</v>
      </c>
      <c r="I15" s="9"/>
      <c r="J15" s="38">
        <f t="shared" si="0"/>
        <v>510</v>
      </c>
    </row>
    <row r="16" spans="1:11" ht="15" x14ac:dyDescent="0.25">
      <c r="A16" s="28">
        <v>12</v>
      </c>
      <c r="B16" s="21" t="s">
        <v>61</v>
      </c>
      <c r="C16" s="9"/>
      <c r="D16" s="9">
        <v>425</v>
      </c>
      <c r="E16" s="9"/>
      <c r="F16" s="9"/>
      <c r="G16" s="9"/>
      <c r="H16" s="9"/>
      <c r="I16" s="9"/>
      <c r="J16" s="38">
        <f t="shared" si="0"/>
        <v>425</v>
      </c>
    </row>
    <row r="17" spans="1:10" ht="15" x14ac:dyDescent="0.25">
      <c r="A17" s="28">
        <v>13</v>
      </c>
      <c r="B17" s="21" t="s">
        <v>261</v>
      </c>
      <c r="C17" s="9"/>
      <c r="D17" s="9">
        <v>340</v>
      </c>
      <c r="E17" s="9"/>
      <c r="F17" s="9"/>
      <c r="G17" s="9"/>
      <c r="H17" s="9"/>
      <c r="I17" s="9"/>
      <c r="J17" s="38">
        <f t="shared" si="0"/>
        <v>340</v>
      </c>
    </row>
    <row r="18" spans="1:10" ht="15" x14ac:dyDescent="0.25">
      <c r="A18" s="28">
        <v>14</v>
      </c>
      <c r="B18" s="21" t="s">
        <v>277</v>
      </c>
      <c r="C18" s="9"/>
      <c r="D18" s="9"/>
      <c r="E18" s="9"/>
      <c r="F18" s="9"/>
      <c r="G18" s="9">
        <v>340</v>
      </c>
      <c r="H18" s="9"/>
      <c r="I18" s="9"/>
      <c r="J18" s="38">
        <f t="shared" si="0"/>
        <v>340</v>
      </c>
    </row>
    <row r="19" spans="1:10" ht="15" x14ac:dyDescent="0.25">
      <c r="A19" s="28">
        <v>15</v>
      </c>
      <c r="B19" s="21" t="s">
        <v>278</v>
      </c>
      <c r="C19" s="9"/>
      <c r="D19" s="9"/>
      <c r="E19" s="9"/>
      <c r="F19" s="9"/>
      <c r="G19" s="9">
        <v>340</v>
      </c>
      <c r="H19" s="9"/>
      <c r="I19" s="9"/>
      <c r="J19" s="38">
        <f t="shared" si="0"/>
        <v>340</v>
      </c>
    </row>
    <row r="20" spans="1:10" ht="15" x14ac:dyDescent="0.25">
      <c r="A20" s="28">
        <v>16</v>
      </c>
      <c r="B20" s="21" t="s">
        <v>72</v>
      </c>
      <c r="C20" s="9"/>
      <c r="D20" s="9">
        <v>297</v>
      </c>
      <c r="E20" s="9"/>
      <c r="F20" s="9"/>
      <c r="G20" s="9"/>
      <c r="H20" s="9"/>
      <c r="I20" s="9"/>
      <c r="J20" s="38">
        <f t="shared" si="0"/>
        <v>297</v>
      </c>
    </row>
    <row r="21" spans="1:10" ht="15" x14ac:dyDescent="0.25">
      <c r="A21" s="28">
        <v>17</v>
      </c>
      <c r="B21" s="21" t="s">
        <v>54</v>
      </c>
      <c r="C21" s="9"/>
      <c r="D21" s="9">
        <v>255</v>
      </c>
      <c r="E21" s="9"/>
      <c r="F21" s="9"/>
      <c r="G21" s="9"/>
      <c r="H21" s="9"/>
      <c r="I21" s="9"/>
      <c r="J21" s="38">
        <f t="shared" si="0"/>
        <v>255</v>
      </c>
    </row>
    <row r="22" spans="1:10" ht="15" x14ac:dyDescent="0.25">
      <c r="A22" s="28">
        <v>18</v>
      </c>
      <c r="B22" s="21" t="s">
        <v>262</v>
      </c>
      <c r="C22" s="9"/>
      <c r="D22" s="9"/>
      <c r="E22" s="9"/>
      <c r="F22" s="9"/>
      <c r="G22" s="9">
        <v>255</v>
      </c>
      <c r="H22" s="9"/>
      <c r="I22" s="119"/>
      <c r="J22" s="38">
        <f t="shared" si="0"/>
        <v>255</v>
      </c>
    </row>
    <row r="23" spans="1:10" ht="15" x14ac:dyDescent="0.25">
      <c r="A23" s="28">
        <v>19</v>
      </c>
      <c r="B23" s="21" t="s">
        <v>67</v>
      </c>
      <c r="C23" s="9"/>
      <c r="D23" s="9"/>
      <c r="E23" s="9"/>
      <c r="F23" s="9"/>
      <c r="G23" s="9"/>
      <c r="H23" s="9">
        <v>255</v>
      </c>
      <c r="I23" s="9"/>
      <c r="J23" s="38">
        <f t="shared" si="0"/>
        <v>255</v>
      </c>
    </row>
    <row r="24" spans="1:10" ht="15" x14ac:dyDescent="0.25">
      <c r="A24" s="28">
        <v>20</v>
      </c>
      <c r="B24" s="21" t="s">
        <v>105</v>
      </c>
      <c r="C24" s="9"/>
      <c r="D24" s="9"/>
      <c r="E24" s="9"/>
      <c r="F24" s="9"/>
      <c r="G24" s="9"/>
      <c r="H24" s="9">
        <v>255</v>
      </c>
      <c r="I24" s="9"/>
      <c r="J24" s="38">
        <f t="shared" si="0"/>
        <v>255</v>
      </c>
    </row>
    <row r="25" spans="1:10" ht="15" x14ac:dyDescent="0.25">
      <c r="A25" s="28">
        <v>21</v>
      </c>
      <c r="B25" s="21" t="s">
        <v>109</v>
      </c>
      <c r="C25" s="9"/>
      <c r="D25" s="9">
        <v>170</v>
      </c>
      <c r="E25" s="9"/>
      <c r="F25" s="9"/>
      <c r="G25" s="9"/>
      <c r="H25" s="9"/>
      <c r="I25" s="9"/>
      <c r="J25" s="38">
        <f t="shared" si="0"/>
        <v>170</v>
      </c>
    </row>
    <row r="26" spans="1:10" ht="15" x14ac:dyDescent="0.25">
      <c r="A26" s="28">
        <v>22</v>
      </c>
      <c r="B26" s="21" t="s">
        <v>264</v>
      </c>
      <c r="C26" s="9"/>
      <c r="D26" s="9">
        <v>127</v>
      </c>
      <c r="E26" s="9"/>
      <c r="F26" s="9"/>
      <c r="G26" s="9"/>
      <c r="H26" s="9"/>
      <c r="I26" s="9"/>
      <c r="J26" s="38">
        <f t="shared" si="0"/>
        <v>127</v>
      </c>
    </row>
    <row r="27" spans="1:10" ht="15" x14ac:dyDescent="0.25">
      <c r="A27" s="28"/>
      <c r="B27" s="21"/>
      <c r="C27" s="9"/>
      <c r="D27" s="98"/>
      <c r="E27" s="9"/>
      <c r="F27" s="9"/>
      <c r="G27" s="98"/>
      <c r="H27" s="98"/>
      <c r="I27" s="9"/>
      <c r="J27" s="38"/>
    </row>
    <row r="28" spans="1:10" ht="15" x14ac:dyDescent="0.25">
      <c r="A28" s="28"/>
      <c r="B28" s="21"/>
      <c r="C28" s="9"/>
      <c r="D28" s="98"/>
      <c r="E28" s="9"/>
      <c r="F28" s="9"/>
      <c r="G28" s="9"/>
      <c r="H28" s="9"/>
      <c r="I28" s="9"/>
      <c r="J28" s="38"/>
    </row>
    <row r="29" spans="1:10" ht="15" x14ac:dyDescent="0.25">
      <c r="A29" s="28"/>
      <c r="B29" s="21"/>
      <c r="C29" s="9"/>
      <c r="D29" s="98"/>
      <c r="E29" s="9"/>
      <c r="F29" s="9"/>
      <c r="G29" s="9"/>
      <c r="H29" s="9"/>
      <c r="I29" s="9"/>
      <c r="J29" s="38"/>
    </row>
    <row r="30" spans="1:10" ht="15" x14ac:dyDescent="0.25">
      <c r="A30" s="28"/>
      <c r="B30" s="21"/>
      <c r="C30" s="9"/>
      <c r="D30" s="98"/>
      <c r="E30" s="9"/>
      <c r="F30" s="9"/>
      <c r="G30" s="9"/>
      <c r="H30" s="9"/>
      <c r="I30" s="9"/>
      <c r="J30" s="38"/>
    </row>
    <row r="31" spans="1:10" ht="15" x14ac:dyDescent="0.25">
      <c r="A31" s="28"/>
      <c r="B31" s="21"/>
      <c r="C31" s="9"/>
      <c r="D31" s="98"/>
      <c r="E31" s="9"/>
      <c r="F31" s="118"/>
      <c r="G31" s="9"/>
      <c r="H31" s="9"/>
      <c r="I31" s="9"/>
      <c r="J31" s="38"/>
    </row>
    <row r="32" spans="1:10" ht="15" x14ac:dyDescent="0.25">
      <c r="A32" s="28"/>
      <c r="B32" s="21"/>
      <c r="C32" s="9"/>
      <c r="D32" s="98"/>
      <c r="E32" s="9"/>
      <c r="F32" s="9"/>
      <c r="G32" s="9"/>
      <c r="H32" s="9"/>
      <c r="I32" s="9"/>
      <c r="J32" s="38"/>
    </row>
    <row r="33" spans="1:11" ht="15" x14ac:dyDescent="0.25">
      <c r="A33" s="28"/>
      <c r="B33" s="21"/>
      <c r="C33" s="9"/>
      <c r="D33" s="98"/>
      <c r="E33" s="9"/>
      <c r="F33" s="9"/>
      <c r="G33" s="9"/>
      <c r="H33" s="9"/>
      <c r="I33" s="9"/>
      <c r="J33" s="38"/>
    </row>
    <row r="34" spans="1:11" ht="15" x14ac:dyDescent="0.25">
      <c r="A34" s="28"/>
      <c r="B34" s="21"/>
      <c r="C34" s="9"/>
      <c r="D34" s="98"/>
      <c r="E34" s="9"/>
      <c r="F34" s="9"/>
      <c r="G34" s="9"/>
      <c r="H34" s="9"/>
      <c r="I34" s="9"/>
      <c r="J34" s="38"/>
    </row>
    <row r="35" spans="1:11" ht="15" x14ac:dyDescent="0.25">
      <c r="A35" s="28"/>
      <c r="B35" s="21"/>
      <c r="C35" s="9"/>
      <c r="D35" s="98"/>
      <c r="E35" s="9"/>
      <c r="F35" s="9"/>
      <c r="G35" s="9"/>
      <c r="H35" s="9"/>
      <c r="I35" s="9"/>
      <c r="J35" s="38"/>
    </row>
    <row r="36" spans="1:11" ht="15" x14ac:dyDescent="0.25">
      <c r="A36" s="28"/>
      <c r="B36" s="21"/>
      <c r="C36" s="9"/>
      <c r="D36" s="98"/>
      <c r="E36" s="9"/>
      <c r="F36" s="9"/>
      <c r="G36" s="9"/>
      <c r="H36" s="9"/>
      <c r="I36" s="9"/>
      <c r="J36" s="38"/>
    </row>
    <row r="37" spans="1:11" ht="15" x14ac:dyDescent="0.25">
      <c r="A37" s="28"/>
      <c r="B37" s="21"/>
      <c r="C37" s="9"/>
      <c r="D37" s="98"/>
      <c r="E37" s="9"/>
      <c r="F37" s="9"/>
      <c r="G37" s="9"/>
      <c r="H37" s="9"/>
      <c r="I37" s="9"/>
      <c r="J37" s="38"/>
    </row>
    <row r="38" spans="1:11" ht="15" x14ac:dyDescent="0.25">
      <c r="A38" s="28"/>
      <c r="B38" s="21"/>
      <c r="C38" s="9"/>
      <c r="D38" s="98"/>
      <c r="E38" s="9"/>
      <c r="F38" s="9"/>
      <c r="G38" s="9"/>
      <c r="H38" s="9"/>
      <c r="I38" s="9"/>
      <c r="J38" s="38"/>
    </row>
    <row r="39" spans="1:11" ht="15" x14ac:dyDescent="0.25">
      <c r="A39" s="146"/>
      <c r="B39" s="21"/>
      <c r="C39" s="9"/>
      <c r="D39" s="98"/>
      <c r="E39" s="9"/>
      <c r="F39" s="9"/>
      <c r="G39" s="9"/>
      <c r="H39" s="9"/>
      <c r="I39" s="9"/>
      <c r="J39" s="38"/>
    </row>
    <row r="40" spans="1:11" ht="15" x14ac:dyDescent="0.25">
      <c r="A40" s="147"/>
      <c r="B40" s="21"/>
      <c r="C40" s="9"/>
      <c r="D40" s="98"/>
      <c r="E40" s="9"/>
      <c r="F40" s="9"/>
      <c r="G40" s="9"/>
      <c r="H40" s="9"/>
      <c r="I40" s="9"/>
      <c r="J40" s="38"/>
    </row>
    <row r="41" spans="1:11" ht="15" x14ac:dyDescent="0.25">
      <c r="A41" s="28"/>
      <c r="B41" s="21"/>
      <c r="C41" s="9"/>
      <c r="D41" s="98"/>
      <c r="E41" s="9"/>
      <c r="F41" s="9"/>
      <c r="G41" s="9"/>
      <c r="H41" s="9"/>
      <c r="I41" s="9"/>
      <c r="J41" s="38"/>
    </row>
    <row r="42" spans="1:11" ht="15.6" x14ac:dyDescent="0.3">
      <c r="A42" s="28"/>
      <c r="B42" s="21"/>
      <c r="C42" s="3"/>
      <c r="D42" s="130"/>
      <c r="E42" s="9"/>
      <c r="F42" s="3"/>
      <c r="G42" s="9"/>
      <c r="H42" s="9"/>
      <c r="I42" s="9"/>
      <c r="J42" s="38"/>
    </row>
    <row r="43" spans="1:11" ht="15" x14ac:dyDescent="0.25">
      <c r="A43" s="28"/>
      <c r="B43" s="21"/>
      <c r="C43" s="9"/>
      <c r="D43" s="9"/>
      <c r="E43" s="9"/>
      <c r="F43" s="9"/>
      <c r="G43" s="9"/>
      <c r="H43" s="9"/>
      <c r="I43" s="9"/>
      <c r="J43" s="38"/>
    </row>
    <row r="44" spans="1:11" ht="15" x14ac:dyDescent="0.25">
      <c r="A44" s="28"/>
      <c r="B44" s="21"/>
      <c r="C44" s="9"/>
      <c r="D44" s="9"/>
      <c r="E44" s="9"/>
      <c r="F44" s="9"/>
      <c r="G44" s="9"/>
      <c r="H44" s="9"/>
      <c r="I44" s="9"/>
      <c r="J44" s="38"/>
    </row>
    <row r="45" spans="1:11" ht="15" x14ac:dyDescent="0.25">
      <c r="A45" s="28"/>
      <c r="B45" s="21"/>
      <c r="C45" s="9"/>
      <c r="D45" s="9"/>
      <c r="E45" s="9"/>
      <c r="F45" s="9"/>
      <c r="G45" s="9"/>
      <c r="H45" s="9"/>
      <c r="I45" s="9"/>
      <c r="J45" s="38"/>
    </row>
    <row r="46" spans="1:11" ht="15" x14ac:dyDescent="0.25">
      <c r="A46" s="28"/>
      <c r="B46" s="21"/>
      <c r="C46" s="9"/>
      <c r="D46" s="9"/>
      <c r="E46" s="9"/>
      <c r="F46" s="9"/>
      <c r="G46" s="9"/>
      <c r="H46" s="9"/>
      <c r="I46" s="9"/>
      <c r="J46" s="38"/>
      <c r="K46" s="4"/>
    </row>
    <row r="47" spans="1:11" ht="15" x14ac:dyDescent="0.25">
      <c r="A47" s="28"/>
      <c r="B47" s="21"/>
      <c r="C47" s="9"/>
      <c r="D47" s="9"/>
      <c r="E47" s="9"/>
      <c r="F47" s="9"/>
      <c r="G47" s="9"/>
      <c r="H47" s="9"/>
      <c r="I47" s="9"/>
      <c r="J47" s="38"/>
      <c r="K47" s="4"/>
    </row>
    <row r="48" spans="1:11" ht="15" x14ac:dyDescent="0.25">
      <c r="A48" s="28"/>
      <c r="B48" s="21"/>
      <c r="C48" s="9"/>
      <c r="D48" s="9"/>
      <c r="E48" s="9"/>
      <c r="F48" s="9"/>
      <c r="G48" s="9"/>
      <c r="H48" s="9"/>
      <c r="I48" s="9"/>
      <c r="J48" s="38"/>
      <c r="K48" s="4"/>
    </row>
    <row r="49" spans="1:11" ht="15" x14ac:dyDescent="0.25">
      <c r="A49" s="28"/>
      <c r="B49" s="21"/>
      <c r="C49" s="9"/>
      <c r="D49" s="9"/>
      <c r="E49" s="9"/>
      <c r="F49" s="9"/>
      <c r="G49" s="9"/>
      <c r="H49" s="9"/>
      <c r="I49" s="9"/>
      <c r="J49" s="38"/>
      <c r="K49" s="4"/>
    </row>
    <row r="50" spans="1:11" x14ac:dyDescent="0.25">
      <c r="K50" s="4"/>
    </row>
    <row r="51" spans="1:11" x14ac:dyDescent="0.25">
      <c r="K51" s="4"/>
    </row>
    <row r="52" spans="1:11" x14ac:dyDescent="0.25">
      <c r="K52" s="4"/>
    </row>
    <row r="53" spans="1:11" x14ac:dyDescent="0.25">
      <c r="K53" s="4"/>
    </row>
    <row r="54" spans="1:11" x14ac:dyDescent="0.25">
      <c r="K54" s="4"/>
    </row>
    <row r="55" spans="1:11" x14ac:dyDescent="0.25">
      <c r="K55" s="4"/>
    </row>
    <row r="56" spans="1:11" x14ac:dyDescent="0.25">
      <c r="K56" s="4"/>
    </row>
    <row r="57" spans="1:11" x14ac:dyDescent="0.25">
      <c r="K57" s="4"/>
    </row>
    <row r="58" spans="1:11" x14ac:dyDescent="0.25">
      <c r="K58" s="4"/>
    </row>
    <row r="59" spans="1:11" x14ac:dyDescent="0.25">
      <c r="K59" s="4"/>
    </row>
    <row r="60" spans="1:11" x14ac:dyDescent="0.25">
      <c r="K60" s="4"/>
    </row>
    <row r="61" spans="1:11" x14ac:dyDescent="0.25">
      <c r="K61" s="4"/>
    </row>
    <row r="62" spans="1:11" x14ac:dyDescent="0.25">
      <c r="K62" s="4"/>
    </row>
    <row r="63" spans="1:11" x14ac:dyDescent="0.25">
      <c r="K63" s="4"/>
    </row>
    <row r="64" spans="1:11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</sheetData>
  <sortState xmlns:xlrd2="http://schemas.microsoft.com/office/spreadsheetml/2017/richdata2" ref="B5:J26">
    <sortCondition descending="1" ref="J5:J26"/>
  </sortState>
  <mergeCells count="2">
    <mergeCell ref="B2:I2"/>
    <mergeCell ref="A39:A40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30"/>
  <sheetViews>
    <sheetView workbookViewId="0">
      <pane ySplit="4" topLeftCell="A10" activePane="bottomLeft" state="frozen"/>
      <selection pane="bottomLeft" activeCell="A31" sqref="A31:XFD31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71"/>
      <c r="B1" s="71"/>
      <c r="C1" s="71"/>
      <c r="D1" s="71"/>
      <c r="E1" s="71"/>
      <c r="F1" s="71"/>
      <c r="G1" s="71"/>
      <c r="H1" s="71"/>
    </row>
    <row r="2" spans="1:239" ht="17.399999999999999" x14ac:dyDescent="0.3">
      <c r="A2" s="72"/>
      <c r="B2" s="73" t="s">
        <v>37</v>
      </c>
      <c r="C2" s="74"/>
      <c r="D2" s="74"/>
      <c r="E2" s="74"/>
      <c r="F2" s="74"/>
      <c r="G2" s="74"/>
      <c r="H2" s="72"/>
    </row>
    <row r="3" spans="1:239" ht="13.95" customHeight="1" thickBot="1" x14ac:dyDescent="0.35">
      <c r="A3" s="72"/>
      <c r="B3" s="73"/>
      <c r="C3" s="74"/>
      <c r="D3" s="74"/>
      <c r="E3" s="74"/>
      <c r="F3" s="74"/>
      <c r="G3" s="74"/>
      <c r="H3" s="72"/>
    </row>
    <row r="4" spans="1:239" ht="29.25" customHeight="1" thickBot="1" x14ac:dyDescent="0.3">
      <c r="A4" s="121" t="s">
        <v>7</v>
      </c>
      <c r="B4" s="16" t="s">
        <v>0</v>
      </c>
      <c r="C4" s="16" t="s">
        <v>2</v>
      </c>
      <c r="D4" s="16" t="s">
        <v>13</v>
      </c>
      <c r="E4" s="16" t="s">
        <v>3</v>
      </c>
      <c r="F4" s="16" t="s">
        <v>6</v>
      </c>
      <c r="G4" s="16" t="s">
        <v>4</v>
      </c>
      <c r="H4" s="43" t="s">
        <v>1</v>
      </c>
    </row>
    <row r="5" spans="1:239" ht="13.8" x14ac:dyDescent="0.25">
      <c r="A5" s="18">
        <v>1</v>
      </c>
      <c r="B5" s="131" t="s">
        <v>43</v>
      </c>
      <c r="C5" s="13">
        <v>9551</v>
      </c>
      <c r="D5" s="13">
        <v>6700</v>
      </c>
      <c r="E5" s="13"/>
      <c r="F5" s="13">
        <v>7440</v>
      </c>
      <c r="G5" s="11"/>
      <c r="H5" s="14">
        <f t="shared" ref="H5:H30" si="0">SUM(C5:G5)</f>
        <v>23691</v>
      </c>
      <c r="IE5">
        <f>SUM(IE1:IU4)</f>
        <v>0</v>
      </c>
    </row>
    <row r="6" spans="1:239" ht="13.8" x14ac:dyDescent="0.25">
      <c r="A6" s="18">
        <v>2</v>
      </c>
      <c r="B6" s="19" t="s">
        <v>46</v>
      </c>
      <c r="C6" s="13">
        <v>7857</v>
      </c>
      <c r="D6" s="13">
        <v>5956</v>
      </c>
      <c r="E6" s="13"/>
      <c r="F6" s="13">
        <v>7290</v>
      </c>
      <c r="G6" s="13"/>
      <c r="H6" s="14">
        <f t="shared" si="0"/>
        <v>21103</v>
      </c>
      <c r="IE6">
        <f>SUM(IE1:IU5)</f>
        <v>0</v>
      </c>
    </row>
    <row r="7" spans="1:239" ht="13.8" x14ac:dyDescent="0.25">
      <c r="A7" s="18">
        <v>3</v>
      </c>
      <c r="B7" s="19" t="s">
        <v>47</v>
      </c>
      <c r="C7" s="13">
        <v>8689</v>
      </c>
      <c r="D7" s="13">
        <v>6500</v>
      </c>
      <c r="E7" s="13"/>
      <c r="F7" s="13">
        <v>5370</v>
      </c>
      <c r="G7" s="13"/>
      <c r="H7" s="14">
        <f t="shared" si="0"/>
        <v>20559</v>
      </c>
      <c r="IE7">
        <f>SUM(IE1:IU6)</f>
        <v>0</v>
      </c>
    </row>
    <row r="8" spans="1:239" ht="13.8" x14ac:dyDescent="0.25">
      <c r="A8" s="18">
        <v>4</v>
      </c>
      <c r="B8" s="19" t="s">
        <v>45</v>
      </c>
      <c r="C8" s="13">
        <v>7204</v>
      </c>
      <c r="D8" s="13">
        <v>6946</v>
      </c>
      <c r="E8" s="13"/>
      <c r="F8" s="13">
        <v>5880</v>
      </c>
      <c r="G8" s="13"/>
      <c r="H8" s="14">
        <f t="shared" si="0"/>
        <v>20030</v>
      </c>
      <c r="IE8">
        <f>SUM(IE6:IU7)</f>
        <v>0</v>
      </c>
    </row>
    <row r="9" spans="1:239" ht="13.8" x14ac:dyDescent="0.25">
      <c r="A9" s="18">
        <v>5</v>
      </c>
      <c r="B9" s="19" t="s">
        <v>92</v>
      </c>
      <c r="C9" s="13">
        <v>7325</v>
      </c>
      <c r="D9" s="13">
        <v>5584</v>
      </c>
      <c r="E9" s="13"/>
      <c r="F9" s="13">
        <v>3630</v>
      </c>
      <c r="G9" s="13"/>
      <c r="H9" s="14">
        <f t="shared" si="0"/>
        <v>16539</v>
      </c>
      <c r="IE9">
        <f>SUM(IE4:IU8)</f>
        <v>0</v>
      </c>
    </row>
    <row r="10" spans="1:239" ht="13.8" x14ac:dyDescent="0.25">
      <c r="A10" s="18">
        <v>6</v>
      </c>
      <c r="B10" s="21" t="s">
        <v>88</v>
      </c>
      <c r="C10" s="13">
        <v>6354</v>
      </c>
      <c r="D10" s="13">
        <v>2842</v>
      </c>
      <c r="E10" s="13"/>
      <c r="F10" s="13">
        <v>4800</v>
      </c>
      <c r="G10" s="13"/>
      <c r="H10" s="14">
        <f t="shared" si="0"/>
        <v>13996</v>
      </c>
      <c r="IE10">
        <f>SUM(IE2:IU9)</f>
        <v>0</v>
      </c>
    </row>
    <row r="11" spans="1:239" ht="13.8" x14ac:dyDescent="0.25">
      <c r="A11" s="18">
        <v>7</v>
      </c>
      <c r="B11" s="20" t="s">
        <v>48</v>
      </c>
      <c r="C11" s="13"/>
      <c r="D11" s="13">
        <v>6634</v>
      </c>
      <c r="E11" s="13"/>
      <c r="F11" s="13">
        <v>6930</v>
      </c>
      <c r="G11" s="13"/>
      <c r="H11" s="14">
        <f t="shared" si="0"/>
        <v>13564</v>
      </c>
      <c r="IE11">
        <f>SUM(IE6:IU10)</f>
        <v>0</v>
      </c>
    </row>
    <row r="12" spans="1:239" ht="13.8" x14ac:dyDescent="0.25">
      <c r="A12" s="18">
        <v>8</v>
      </c>
      <c r="B12" s="22" t="s">
        <v>68</v>
      </c>
      <c r="C12" s="13">
        <v>5033</v>
      </c>
      <c r="D12" s="13">
        <v>4854</v>
      </c>
      <c r="E12" s="13"/>
      <c r="F12" s="13">
        <v>2730</v>
      </c>
      <c r="G12" s="13"/>
      <c r="H12" s="14">
        <f t="shared" si="0"/>
        <v>12617</v>
      </c>
      <c r="IE12">
        <f>SUM(IE3:IU11)</f>
        <v>0</v>
      </c>
    </row>
    <row r="13" spans="1:239" ht="13.8" x14ac:dyDescent="0.25">
      <c r="A13" s="18">
        <v>9</v>
      </c>
      <c r="B13" s="21" t="s">
        <v>74</v>
      </c>
      <c r="C13" s="13">
        <v>5426</v>
      </c>
      <c r="D13" s="13">
        <v>2553</v>
      </c>
      <c r="E13" s="13"/>
      <c r="F13" s="13">
        <v>3000</v>
      </c>
      <c r="G13" s="13"/>
      <c r="H13" s="14">
        <f t="shared" si="0"/>
        <v>10979</v>
      </c>
      <c r="IE13">
        <f>SUM(IE9:IU12)</f>
        <v>0</v>
      </c>
    </row>
    <row r="14" spans="1:239" ht="13.8" x14ac:dyDescent="0.25">
      <c r="A14" s="18">
        <v>10</v>
      </c>
      <c r="B14" s="19" t="s">
        <v>90</v>
      </c>
      <c r="C14" s="13"/>
      <c r="D14" s="13">
        <v>5197</v>
      </c>
      <c r="E14" s="13"/>
      <c r="F14" s="13">
        <v>4950</v>
      </c>
      <c r="G14" s="13"/>
      <c r="H14" s="14">
        <f t="shared" si="0"/>
        <v>10147</v>
      </c>
      <c r="IE14">
        <f>SUM(IE1:IU13)</f>
        <v>0</v>
      </c>
    </row>
    <row r="15" spans="1:239" ht="13.8" x14ac:dyDescent="0.25">
      <c r="A15" s="18">
        <v>11</v>
      </c>
      <c r="B15" s="19" t="s">
        <v>58</v>
      </c>
      <c r="C15" s="13"/>
      <c r="D15" s="13">
        <v>4727</v>
      </c>
      <c r="E15" s="13"/>
      <c r="F15" s="13">
        <v>4770</v>
      </c>
      <c r="G15" s="13"/>
      <c r="H15" s="14">
        <f t="shared" si="0"/>
        <v>9497</v>
      </c>
      <c r="IE15">
        <f>SUM(IE7:IU14)</f>
        <v>0</v>
      </c>
    </row>
    <row r="16" spans="1:239" ht="13.8" x14ac:dyDescent="0.25">
      <c r="A16" s="18">
        <v>12</v>
      </c>
      <c r="B16" s="19" t="s">
        <v>51</v>
      </c>
      <c r="C16" s="13">
        <v>2654</v>
      </c>
      <c r="D16" s="13">
        <v>3089</v>
      </c>
      <c r="E16" s="13"/>
      <c r="F16" s="13">
        <v>3495</v>
      </c>
      <c r="G16" s="13"/>
      <c r="H16" s="14">
        <f t="shared" si="0"/>
        <v>9238</v>
      </c>
      <c r="IE16">
        <f>SUM(IE11:IU15)</f>
        <v>0</v>
      </c>
    </row>
    <row r="17" spans="1:239" ht="13.8" x14ac:dyDescent="0.25">
      <c r="A17" s="18">
        <v>13</v>
      </c>
      <c r="B17" s="21" t="s">
        <v>117</v>
      </c>
      <c r="C17" s="13"/>
      <c r="D17" s="13">
        <v>4761</v>
      </c>
      <c r="E17" s="13"/>
      <c r="F17" s="13">
        <v>3450</v>
      </c>
      <c r="G17" s="13"/>
      <c r="H17" s="14">
        <f t="shared" si="0"/>
        <v>8211</v>
      </c>
      <c r="IE17">
        <f>SUM(IE11:IU16)</f>
        <v>0</v>
      </c>
    </row>
    <row r="18" spans="1:239" ht="13.8" x14ac:dyDescent="0.25">
      <c r="A18" s="18">
        <v>14</v>
      </c>
      <c r="B18" s="21" t="s">
        <v>71</v>
      </c>
      <c r="C18" s="13">
        <v>3410</v>
      </c>
      <c r="D18" s="13">
        <v>1896</v>
      </c>
      <c r="E18" s="13"/>
      <c r="F18" s="13">
        <v>2850</v>
      </c>
      <c r="G18" s="13"/>
      <c r="H18" s="14">
        <f t="shared" si="0"/>
        <v>8156</v>
      </c>
      <c r="IE18">
        <f>SUM(IE4:IU17)</f>
        <v>0</v>
      </c>
    </row>
    <row r="19" spans="1:239" ht="13.8" x14ac:dyDescent="0.25">
      <c r="A19" s="18">
        <v>15</v>
      </c>
      <c r="B19" s="23" t="s">
        <v>80</v>
      </c>
      <c r="C19" s="13">
        <v>6214</v>
      </c>
      <c r="D19" s="13"/>
      <c r="E19" s="13"/>
      <c r="F19" s="13">
        <v>1410</v>
      </c>
      <c r="G19" s="13"/>
      <c r="H19" s="14">
        <f t="shared" si="0"/>
        <v>7624</v>
      </c>
      <c r="IE19">
        <f>SUM(IE5:IU18)</f>
        <v>0</v>
      </c>
    </row>
    <row r="20" spans="1:239" ht="13.8" x14ac:dyDescent="0.25">
      <c r="A20" s="18">
        <v>16</v>
      </c>
      <c r="B20" s="23" t="s">
        <v>73</v>
      </c>
      <c r="C20" s="13">
        <v>3696</v>
      </c>
      <c r="D20" s="13">
        <v>3666</v>
      </c>
      <c r="E20" s="13"/>
      <c r="F20" s="13"/>
      <c r="G20" s="13"/>
      <c r="H20" s="14">
        <f t="shared" si="0"/>
        <v>7362</v>
      </c>
      <c r="IE20">
        <f>SUM(IE11:IU19)</f>
        <v>0</v>
      </c>
    </row>
    <row r="21" spans="1:239" ht="13.8" x14ac:dyDescent="0.25">
      <c r="A21" s="18">
        <v>17</v>
      </c>
      <c r="B21" s="19" t="s">
        <v>50</v>
      </c>
      <c r="C21" s="13">
        <v>3355</v>
      </c>
      <c r="D21" s="13">
        <v>2168</v>
      </c>
      <c r="E21" s="13"/>
      <c r="F21" s="13"/>
      <c r="G21" s="13"/>
      <c r="H21" s="14">
        <f t="shared" si="0"/>
        <v>5523</v>
      </c>
      <c r="IE21">
        <f>SUM(IE13:IU20)</f>
        <v>0</v>
      </c>
    </row>
    <row r="22" spans="1:239" ht="13.8" x14ac:dyDescent="0.25">
      <c r="A22" s="18">
        <v>18</v>
      </c>
      <c r="B22" s="20" t="s">
        <v>59</v>
      </c>
      <c r="C22" s="13"/>
      <c r="D22" s="13">
        <v>4580</v>
      </c>
      <c r="E22" s="13"/>
      <c r="F22" s="13"/>
      <c r="G22" s="13"/>
      <c r="H22" s="14">
        <f t="shared" si="0"/>
        <v>4580</v>
      </c>
    </row>
    <row r="23" spans="1:239" ht="13.8" x14ac:dyDescent="0.25">
      <c r="A23" s="18">
        <v>19</v>
      </c>
      <c r="B23" s="23" t="s">
        <v>85</v>
      </c>
      <c r="C23" s="13"/>
      <c r="D23" s="13"/>
      <c r="E23" s="13"/>
      <c r="F23" s="13">
        <v>3960</v>
      </c>
      <c r="G23" s="13"/>
      <c r="H23" s="14">
        <f t="shared" si="0"/>
        <v>3960</v>
      </c>
      <c r="IE23">
        <f>SUM(IE6:IU22)</f>
        <v>0</v>
      </c>
    </row>
    <row r="24" spans="1:239" ht="13.8" x14ac:dyDescent="0.25">
      <c r="A24" s="18">
        <v>20</v>
      </c>
      <c r="B24" s="23" t="s">
        <v>53</v>
      </c>
      <c r="C24" s="13">
        <v>3204</v>
      </c>
      <c r="D24" s="13"/>
      <c r="E24" s="13"/>
      <c r="F24" s="13"/>
      <c r="G24" s="13"/>
      <c r="H24" s="14">
        <f t="shared" si="0"/>
        <v>3204</v>
      </c>
    </row>
    <row r="25" spans="1:239" ht="13.8" x14ac:dyDescent="0.25">
      <c r="A25" s="18">
        <v>21</v>
      </c>
      <c r="B25" s="20" t="s">
        <v>83</v>
      </c>
      <c r="C25" s="13"/>
      <c r="D25" s="13">
        <v>3051</v>
      </c>
      <c r="E25" s="13"/>
      <c r="F25" s="13"/>
      <c r="G25" s="13"/>
      <c r="H25" s="14">
        <f t="shared" si="0"/>
        <v>3051</v>
      </c>
    </row>
    <row r="26" spans="1:239" ht="13.8" x14ac:dyDescent="0.25">
      <c r="A26" s="18">
        <v>22</v>
      </c>
      <c r="B26" s="23" t="s">
        <v>67</v>
      </c>
      <c r="C26" s="13">
        <v>2622</v>
      </c>
      <c r="D26" s="13"/>
      <c r="E26" s="13"/>
      <c r="F26" s="13"/>
      <c r="G26" s="13"/>
      <c r="H26" s="14">
        <f t="shared" si="0"/>
        <v>2622</v>
      </c>
    </row>
    <row r="27" spans="1:239" ht="13.8" x14ac:dyDescent="0.25">
      <c r="A27" s="18">
        <v>23</v>
      </c>
      <c r="B27" s="23" t="s">
        <v>55</v>
      </c>
      <c r="C27" s="13"/>
      <c r="D27" s="13"/>
      <c r="E27" s="13"/>
      <c r="F27" s="13">
        <v>2190</v>
      </c>
      <c r="G27" s="13"/>
      <c r="H27" s="14">
        <f t="shared" si="0"/>
        <v>2190</v>
      </c>
    </row>
    <row r="28" spans="1:239" ht="13.8" x14ac:dyDescent="0.25">
      <c r="A28" s="18">
        <v>24</v>
      </c>
      <c r="B28" s="23" t="s">
        <v>111</v>
      </c>
      <c r="C28" s="13"/>
      <c r="D28" s="13">
        <v>1635</v>
      </c>
      <c r="E28" s="13"/>
      <c r="F28" s="13"/>
      <c r="G28" s="13"/>
      <c r="H28" s="14">
        <f t="shared" si="0"/>
        <v>1635</v>
      </c>
    </row>
    <row r="29" spans="1:239" ht="13.8" x14ac:dyDescent="0.25">
      <c r="A29" s="18">
        <v>25</v>
      </c>
      <c r="B29" s="23" t="s">
        <v>122</v>
      </c>
      <c r="C29" s="13"/>
      <c r="D29" s="13"/>
      <c r="E29" s="13"/>
      <c r="F29" s="13">
        <v>1320</v>
      </c>
      <c r="G29" s="13"/>
      <c r="H29" s="14">
        <f t="shared" si="0"/>
        <v>1320</v>
      </c>
    </row>
    <row r="30" spans="1:239" ht="13.8" x14ac:dyDescent="0.25">
      <c r="A30" s="132">
        <v>26</v>
      </c>
      <c r="B30" s="23" t="s">
        <v>103</v>
      </c>
      <c r="C30" s="13"/>
      <c r="D30" s="13"/>
      <c r="E30" s="13"/>
      <c r="F30" s="13">
        <v>1155</v>
      </c>
      <c r="G30" s="13"/>
      <c r="H30" s="14">
        <f t="shared" si="0"/>
        <v>1155</v>
      </c>
    </row>
  </sheetData>
  <sortState xmlns:xlrd2="http://schemas.microsoft.com/office/spreadsheetml/2017/richdata2" ref="B5:H30">
    <sortCondition descending="1" ref="H5:H30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72"/>
  <sheetViews>
    <sheetView workbookViewId="0">
      <selection activeCell="I6" sqref="I6"/>
    </sheetView>
  </sheetViews>
  <sheetFormatPr defaultRowHeight="13.2" x14ac:dyDescent="0.25"/>
  <sheetData>
    <row r="1" spans="1:5" ht="17.399999999999999" x14ac:dyDescent="0.3">
      <c r="A1" s="5"/>
      <c r="B1" s="6" t="s">
        <v>42</v>
      </c>
      <c r="C1" s="7"/>
      <c r="D1" s="7"/>
      <c r="E1" s="7"/>
    </row>
    <row r="2" spans="1:5" ht="18" thickBot="1" x14ac:dyDescent="0.35">
      <c r="A2" s="5"/>
      <c r="B2" s="6"/>
      <c r="C2" s="7"/>
      <c r="D2" s="7"/>
      <c r="E2" s="7"/>
    </row>
    <row r="3" spans="1:5" ht="23.4" thickBot="1" x14ac:dyDescent="0.3">
      <c r="A3" s="15" t="s">
        <v>7</v>
      </c>
      <c r="B3" s="16" t="s">
        <v>0</v>
      </c>
      <c r="C3" s="16" t="s">
        <v>13</v>
      </c>
      <c r="D3" s="16" t="s">
        <v>6</v>
      </c>
      <c r="E3" s="8" t="s">
        <v>1</v>
      </c>
    </row>
    <row r="4" spans="1:5" ht="13.8" x14ac:dyDescent="0.25">
      <c r="A4" s="17"/>
      <c r="B4" s="82"/>
      <c r="C4" s="83"/>
      <c r="D4" s="84"/>
      <c r="E4" s="85"/>
    </row>
    <row r="5" spans="1:5" ht="13.8" x14ac:dyDescent="0.25">
      <c r="A5" s="18"/>
      <c r="B5" s="19"/>
      <c r="C5" s="9"/>
      <c r="D5" s="12"/>
      <c r="E5" s="81"/>
    </row>
    <row r="6" spans="1:5" ht="13.8" x14ac:dyDescent="0.25">
      <c r="A6" s="18"/>
      <c r="B6" s="21"/>
      <c r="C6" s="9"/>
      <c r="D6" s="12"/>
      <c r="E6" s="81"/>
    </row>
    <row r="7" spans="1:5" ht="13.8" x14ac:dyDescent="0.25">
      <c r="A7" s="17"/>
      <c r="B7" s="20"/>
      <c r="C7" s="12"/>
      <c r="D7" s="12"/>
      <c r="E7" s="81"/>
    </row>
    <row r="8" spans="1:5" ht="13.8" x14ac:dyDescent="0.25">
      <c r="A8" s="18"/>
      <c r="B8" s="19"/>
      <c r="C8" s="9"/>
      <c r="D8" s="12"/>
      <c r="E8" s="81"/>
    </row>
    <row r="9" spans="1:5" ht="13.8" x14ac:dyDescent="0.25">
      <c r="A9" s="18"/>
      <c r="B9" s="19"/>
      <c r="C9" s="9"/>
      <c r="D9" s="12"/>
      <c r="E9" s="81"/>
    </row>
    <row r="10" spans="1:5" ht="13.8" x14ac:dyDescent="0.25">
      <c r="A10" s="17"/>
      <c r="B10" s="19"/>
      <c r="C10" s="9"/>
      <c r="D10" s="12"/>
      <c r="E10" s="81"/>
    </row>
    <row r="11" spans="1:5" ht="13.8" x14ac:dyDescent="0.25">
      <c r="A11" s="18"/>
      <c r="B11" s="19"/>
      <c r="C11" s="9"/>
      <c r="D11" s="12"/>
      <c r="E11" s="81"/>
    </row>
    <row r="12" spans="1:5" ht="13.8" x14ac:dyDescent="0.25">
      <c r="A12" s="18"/>
      <c r="B12" s="19"/>
      <c r="C12" s="9"/>
      <c r="D12" s="12"/>
      <c r="E12" s="81"/>
    </row>
    <row r="13" spans="1:5" ht="13.8" x14ac:dyDescent="0.25">
      <c r="A13" s="17"/>
      <c r="B13" s="19"/>
      <c r="C13" s="9"/>
      <c r="D13" s="12"/>
      <c r="E13" s="81"/>
    </row>
    <row r="14" spans="1:5" ht="13.8" x14ac:dyDescent="0.25">
      <c r="A14" s="18"/>
      <c r="B14" s="21"/>
      <c r="C14" s="9"/>
      <c r="D14" s="12"/>
      <c r="E14" s="81"/>
    </row>
    <row r="15" spans="1:5" ht="13.8" x14ac:dyDescent="0.25">
      <c r="A15" s="18"/>
      <c r="B15" s="19"/>
      <c r="C15" s="9"/>
      <c r="D15" s="12"/>
      <c r="E15" s="81"/>
    </row>
    <row r="16" spans="1:5" ht="13.8" x14ac:dyDescent="0.25">
      <c r="A16" s="17"/>
      <c r="B16" s="23"/>
      <c r="C16" s="10"/>
      <c r="D16" s="12"/>
      <c r="E16" s="81"/>
    </row>
    <row r="17" spans="1:5" ht="13.8" x14ac:dyDescent="0.25">
      <c r="A17" s="18"/>
      <c r="B17" s="22"/>
      <c r="C17" s="9"/>
      <c r="D17" s="12"/>
      <c r="E17" s="81"/>
    </row>
    <row r="18" spans="1:5" ht="13.8" x14ac:dyDescent="0.25">
      <c r="A18" s="18"/>
      <c r="B18" s="21"/>
      <c r="C18" s="9"/>
      <c r="D18" s="12"/>
      <c r="E18" s="81"/>
    </row>
    <row r="19" spans="1:5" ht="13.8" x14ac:dyDescent="0.25">
      <c r="A19" s="17"/>
      <c r="B19" s="21"/>
      <c r="C19" s="9"/>
      <c r="D19" s="12"/>
      <c r="E19" s="81"/>
    </row>
    <row r="20" spans="1:5" ht="13.8" x14ac:dyDescent="0.25">
      <c r="A20" s="18"/>
      <c r="B20" s="21"/>
      <c r="C20" s="9"/>
      <c r="D20" s="12"/>
      <c r="E20" s="81"/>
    </row>
    <row r="21" spans="1:5" ht="13.8" x14ac:dyDescent="0.25">
      <c r="A21" s="18"/>
      <c r="B21" s="19"/>
      <c r="C21" s="9"/>
      <c r="D21" s="12"/>
      <c r="E21" s="81"/>
    </row>
    <row r="22" spans="1:5" ht="13.8" x14ac:dyDescent="0.25">
      <c r="A22" s="17"/>
      <c r="B22" s="19"/>
      <c r="C22" s="9"/>
      <c r="D22" s="12"/>
      <c r="E22" s="81"/>
    </row>
    <row r="23" spans="1:5" ht="13.8" x14ac:dyDescent="0.25">
      <c r="A23" s="18"/>
      <c r="B23" s="19"/>
      <c r="C23" s="9"/>
      <c r="D23" s="12"/>
      <c r="E23" s="81"/>
    </row>
    <row r="24" spans="1:5" ht="13.8" x14ac:dyDescent="0.25">
      <c r="A24" s="18"/>
      <c r="B24" s="19"/>
      <c r="C24" s="9"/>
      <c r="D24" s="12"/>
      <c r="E24" s="81"/>
    </row>
    <row r="25" spans="1:5" ht="13.8" x14ac:dyDescent="0.25">
      <c r="A25" s="17"/>
      <c r="B25" s="19"/>
      <c r="C25" s="9"/>
      <c r="D25" s="12"/>
      <c r="E25" s="81"/>
    </row>
    <row r="26" spans="1:5" ht="13.8" x14ac:dyDescent="0.25">
      <c r="A26" s="18"/>
      <c r="B26" s="20"/>
      <c r="C26" s="12"/>
      <c r="D26" s="12"/>
      <c r="E26" s="81"/>
    </row>
    <row r="27" spans="1:5" ht="13.8" x14ac:dyDescent="0.25">
      <c r="A27" s="18"/>
      <c r="B27" s="20"/>
      <c r="C27" s="12"/>
      <c r="D27" s="12"/>
      <c r="E27" s="81"/>
    </row>
    <row r="28" spans="1:5" ht="13.8" x14ac:dyDescent="0.25">
      <c r="A28" s="17"/>
      <c r="B28" s="20"/>
      <c r="C28" s="12"/>
      <c r="D28" s="12"/>
      <c r="E28" s="81"/>
    </row>
    <row r="29" spans="1:5" ht="13.8" x14ac:dyDescent="0.25">
      <c r="A29" s="18"/>
      <c r="B29" s="20"/>
      <c r="C29" s="13"/>
      <c r="D29" s="13"/>
      <c r="E29" s="81"/>
    </row>
    <row r="30" spans="1:5" ht="13.8" x14ac:dyDescent="0.25">
      <c r="A30" s="18"/>
      <c r="B30" s="23"/>
      <c r="C30" s="10"/>
      <c r="D30" s="12"/>
      <c r="E30" s="81"/>
    </row>
    <row r="31" spans="1:5" ht="13.8" x14ac:dyDescent="0.25">
      <c r="A31" s="17"/>
      <c r="B31" s="21"/>
      <c r="C31" s="9"/>
      <c r="D31" s="12"/>
      <c r="E31" s="81"/>
    </row>
    <row r="32" spans="1:5" ht="13.8" x14ac:dyDescent="0.25">
      <c r="A32" s="18"/>
      <c r="B32" s="20"/>
      <c r="C32" s="12"/>
      <c r="D32" s="12"/>
      <c r="E32" s="81"/>
    </row>
    <row r="33" spans="1:5" ht="13.8" x14ac:dyDescent="0.25">
      <c r="A33" s="18"/>
      <c r="B33" s="20"/>
      <c r="C33" s="12"/>
      <c r="D33" s="12"/>
      <c r="E33" s="81"/>
    </row>
    <row r="34" spans="1:5" ht="13.8" x14ac:dyDescent="0.25">
      <c r="A34" s="17"/>
      <c r="B34" s="20"/>
      <c r="C34" s="12"/>
      <c r="D34" s="12"/>
      <c r="E34" s="81"/>
    </row>
    <row r="35" spans="1:5" ht="13.8" x14ac:dyDescent="0.25">
      <c r="A35" s="18"/>
      <c r="B35" s="20"/>
      <c r="C35" s="12"/>
      <c r="D35" s="12"/>
      <c r="E35" s="81"/>
    </row>
    <row r="36" spans="1:5" ht="13.8" x14ac:dyDescent="0.25">
      <c r="A36" s="18"/>
      <c r="B36" s="23"/>
      <c r="C36" s="10"/>
      <c r="D36" s="12"/>
      <c r="E36" s="81"/>
    </row>
    <row r="37" spans="1:5" ht="13.8" x14ac:dyDescent="0.25">
      <c r="A37" s="17"/>
      <c r="B37" s="20"/>
      <c r="C37" s="13"/>
      <c r="D37" s="13"/>
      <c r="E37" s="81"/>
    </row>
    <row r="38" spans="1:5" ht="13.8" x14ac:dyDescent="0.25">
      <c r="A38" s="18"/>
      <c r="B38" s="20"/>
      <c r="C38" s="12"/>
      <c r="D38" s="12"/>
      <c r="E38" s="81"/>
    </row>
    <row r="39" spans="1:5" ht="13.8" x14ac:dyDescent="0.25">
      <c r="A39" s="18"/>
      <c r="B39" s="21"/>
      <c r="C39" s="9"/>
      <c r="D39" s="12"/>
      <c r="E39" s="81"/>
    </row>
    <row r="40" spans="1:5" ht="13.8" x14ac:dyDescent="0.25">
      <c r="A40" s="17"/>
      <c r="B40" s="23"/>
      <c r="C40" s="10"/>
      <c r="D40" s="12"/>
      <c r="E40" s="81"/>
    </row>
    <row r="41" spans="1:5" ht="13.8" x14ac:dyDescent="0.25">
      <c r="A41" s="18"/>
      <c r="B41" s="19"/>
      <c r="C41" s="9"/>
      <c r="D41" s="12"/>
      <c r="E41" s="81"/>
    </row>
    <row r="42" spans="1:5" ht="13.8" x14ac:dyDescent="0.25">
      <c r="A42" s="18"/>
      <c r="B42" s="20"/>
      <c r="C42" s="12"/>
      <c r="D42" s="12"/>
      <c r="E42" s="81"/>
    </row>
    <row r="43" spans="1:5" ht="13.8" x14ac:dyDescent="0.25">
      <c r="A43" s="17"/>
      <c r="B43" s="19"/>
      <c r="C43" s="9"/>
      <c r="D43" s="12"/>
      <c r="E43" s="81"/>
    </row>
    <row r="44" spans="1:5" ht="13.8" x14ac:dyDescent="0.25">
      <c r="A44" s="18"/>
      <c r="B44" s="20"/>
      <c r="C44" s="12"/>
      <c r="D44" s="12"/>
      <c r="E44" s="81"/>
    </row>
    <row r="45" spans="1:5" ht="13.8" x14ac:dyDescent="0.25">
      <c r="A45" s="18"/>
      <c r="B45" s="20"/>
      <c r="C45" s="13"/>
      <c r="D45" s="13"/>
      <c r="E45" s="81"/>
    </row>
    <row r="46" spans="1:5" ht="13.8" x14ac:dyDescent="0.25">
      <c r="A46" s="17"/>
      <c r="B46" s="20"/>
      <c r="C46" s="12"/>
      <c r="D46" s="12"/>
      <c r="E46" s="81"/>
    </row>
    <row r="47" spans="1:5" ht="13.8" x14ac:dyDescent="0.25">
      <c r="A47" s="18"/>
      <c r="B47" s="20"/>
      <c r="C47" s="13"/>
      <c r="D47" s="13"/>
      <c r="E47" s="81"/>
    </row>
    <row r="48" spans="1:5" ht="13.8" x14ac:dyDescent="0.25">
      <c r="A48" s="18"/>
      <c r="B48" s="21"/>
      <c r="C48" s="9"/>
      <c r="D48" s="12"/>
      <c r="E48" s="81"/>
    </row>
    <row r="49" spans="1:5" ht="13.8" x14ac:dyDescent="0.25">
      <c r="A49" s="17"/>
      <c r="B49" s="20"/>
      <c r="C49" s="12"/>
      <c r="D49" s="12"/>
      <c r="E49" s="81"/>
    </row>
    <row r="50" spans="1:5" ht="13.8" x14ac:dyDescent="0.25">
      <c r="A50" s="18"/>
      <c r="B50" s="20"/>
      <c r="C50" s="12"/>
      <c r="D50" s="12"/>
      <c r="E50" s="81"/>
    </row>
    <row r="51" spans="1:5" ht="13.8" x14ac:dyDescent="0.25">
      <c r="A51" s="18"/>
      <c r="B51" s="20"/>
      <c r="C51" s="12"/>
      <c r="D51" s="12"/>
      <c r="E51" s="81"/>
    </row>
    <row r="52" spans="1:5" ht="13.8" x14ac:dyDescent="0.25">
      <c r="A52" s="17"/>
      <c r="B52" s="20"/>
      <c r="C52" s="12"/>
      <c r="D52" s="12"/>
      <c r="E52" s="81"/>
    </row>
    <row r="53" spans="1:5" ht="13.8" x14ac:dyDescent="0.25">
      <c r="A53" s="18"/>
      <c r="B53" s="20"/>
      <c r="C53" s="12"/>
      <c r="D53" s="12"/>
      <c r="E53" s="81"/>
    </row>
    <row r="54" spans="1:5" ht="13.8" x14ac:dyDescent="0.25">
      <c r="A54" s="18"/>
      <c r="B54" s="20"/>
      <c r="C54" s="13"/>
      <c r="D54" s="13"/>
      <c r="E54" s="81"/>
    </row>
    <row r="55" spans="1:5" ht="13.8" x14ac:dyDescent="0.25">
      <c r="A55" s="17"/>
      <c r="B55" s="20"/>
      <c r="C55" s="13"/>
      <c r="D55" s="13"/>
      <c r="E55" s="81"/>
    </row>
    <row r="56" spans="1:5" ht="13.8" x14ac:dyDescent="0.25">
      <c r="A56" s="18"/>
      <c r="B56" s="23"/>
      <c r="C56" s="10"/>
      <c r="D56" s="12"/>
      <c r="E56" s="81"/>
    </row>
    <row r="57" spans="1:5" ht="13.8" x14ac:dyDescent="0.25">
      <c r="A57" s="18"/>
      <c r="B57" s="19"/>
      <c r="C57" s="9"/>
      <c r="D57" s="12"/>
      <c r="E57" s="81"/>
    </row>
    <row r="58" spans="1:5" ht="13.8" x14ac:dyDescent="0.25">
      <c r="A58" s="17"/>
      <c r="B58" s="19"/>
      <c r="C58" s="9"/>
      <c r="D58" s="12"/>
      <c r="E58" s="81"/>
    </row>
    <row r="59" spans="1:5" ht="13.8" x14ac:dyDescent="0.25">
      <c r="A59" s="18"/>
      <c r="B59" s="23"/>
      <c r="C59" s="10"/>
      <c r="D59" s="12"/>
      <c r="E59" s="81"/>
    </row>
    <row r="60" spans="1:5" ht="13.8" x14ac:dyDescent="0.25">
      <c r="A60" s="18"/>
      <c r="B60" s="20"/>
      <c r="C60" s="12"/>
      <c r="D60" s="12"/>
      <c r="E60" s="81"/>
    </row>
    <row r="61" spans="1:5" ht="13.8" x14ac:dyDescent="0.25">
      <c r="A61" s="17"/>
      <c r="B61" s="20"/>
      <c r="C61" s="12"/>
      <c r="D61" s="12"/>
      <c r="E61" s="81"/>
    </row>
    <row r="62" spans="1:5" ht="13.8" x14ac:dyDescent="0.25">
      <c r="A62" s="18"/>
      <c r="B62" s="20"/>
      <c r="C62" s="12"/>
      <c r="D62" s="12"/>
      <c r="E62" s="81"/>
    </row>
    <row r="63" spans="1:5" ht="13.8" x14ac:dyDescent="0.25">
      <c r="A63" s="18"/>
      <c r="B63" s="20"/>
      <c r="C63" s="12"/>
      <c r="D63" s="12"/>
      <c r="E63" s="81"/>
    </row>
    <row r="64" spans="1:5" ht="13.8" x14ac:dyDescent="0.25">
      <c r="A64" s="17"/>
      <c r="B64" s="20"/>
      <c r="C64" s="12"/>
      <c r="D64" s="12"/>
      <c r="E64" s="81"/>
    </row>
    <row r="65" spans="1:5" ht="13.8" x14ac:dyDescent="0.25">
      <c r="A65" s="18"/>
      <c r="B65" s="20"/>
      <c r="C65" s="13"/>
      <c r="D65" s="13"/>
      <c r="E65" s="81"/>
    </row>
    <row r="66" spans="1:5" ht="13.8" x14ac:dyDescent="0.25">
      <c r="A66" s="18"/>
      <c r="B66" s="20"/>
      <c r="C66" s="12"/>
      <c r="D66" s="12"/>
      <c r="E66" s="81"/>
    </row>
    <row r="67" spans="1:5" ht="13.8" x14ac:dyDescent="0.25">
      <c r="A67" s="18"/>
      <c r="B67" s="20"/>
      <c r="C67" s="12"/>
      <c r="D67" s="12"/>
      <c r="E67" s="81"/>
    </row>
    <row r="68" spans="1:5" ht="13.8" x14ac:dyDescent="0.25">
      <c r="A68" s="18"/>
      <c r="B68" s="20"/>
      <c r="C68" s="12"/>
      <c r="D68" s="12"/>
      <c r="E68" s="81"/>
    </row>
    <row r="69" spans="1:5" ht="13.8" x14ac:dyDescent="0.25">
      <c r="A69" s="18"/>
      <c r="B69" s="20"/>
      <c r="C69" s="12"/>
      <c r="D69" s="12"/>
      <c r="E69" s="81"/>
    </row>
    <row r="70" spans="1:5" ht="13.8" x14ac:dyDescent="0.25">
      <c r="A70" s="17"/>
      <c r="B70" s="20"/>
      <c r="C70" s="12"/>
      <c r="D70" s="12"/>
      <c r="E70" s="81"/>
    </row>
    <row r="71" spans="1:5" ht="13.8" x14ac:dyDescent="0.25">
      <c r="A71" s="18"/>
      <c r="B71" s="20"/>
      <c r="C71" s="12"/>
      <c r="D71" s="12"/>
      <c r="E71" s="81"/>
    </row>
    <row r="72" spans="1:5" ht="13.8" x14ac:dyDescent="0.25">
      <c r="A72" s="18"/>
      <c r="B72" s="20"/>
      <c r="C72" s="12"/>
      <c r="D72" s="12"/>
      <c r="E72" s="8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4"/>
  <sheetViews>
    <sheetView zoomScale="98" zoomScaleNormal="98" workbookViewId="0">
      <pane xSplit="2" ySplit="5" topLeftCell="C11" activePane="bottomRight" state="frozen"/>
      <selection pane="topRight" activeCell="C1" sqref="C1"/>
      <selection pane="bottomLeft" activeCell="A6" sqref="A6"/>
      <selection pane="bottomRight" activeCell="D45" sqref="D45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18" width="8.33203125" customWidth="1"/>
    <col min="21" max="21" width="16.33203125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1" ht="17.399999999999999" x14ac:dyDescent="0.3">
      <c r="B2" s="6" t="s">
        <v>39</v>
      </c>
      <c r="C2" s="7"/>
      <c r="D2" s="7"/>
      <c r="E2" s="7"/>
      <c r="I2" s="41"/>
      <c r="J2" s="40"/>
      <c r="K2" s="40"/>
      <c r="L2" s="40"/>
      <c r="M2" s="40"/>
      <c r="N2" s="40"/>
      <c r="O2" s="40"/>
      <c r="P2" s="40"/>
      <c r="Q2" s="40"/>
      <c r="R2" s="40"/>
    </row>
    <row r="3" spans="1:21" ht="14.4" customHeight="1" thickBot="1" x14ac:dyDescent="0.35">
      <c r="A3" s="6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1" ht="29.25" customHeight="1" thickBot="1" x14ac:dyDescent="0.3">
      <c r="A4" s="142" t="s">
        <v>7</v>
      </c>
      <c r="B4" s="152" t="s">
        <v>0</v>
      </c>
      <c r="C4" s="150" t="s">
        <v>17</v>
      </c>
      <c r="D4" s="151"/>
      <c r="E4" s="150" t="s">
        <v>18</v>
      </c>
      <c r="F4" s="151"/>
      <c r="G4" s="150" t="s">
        <v>128</v>
      </c>
      <c r="H4" s="151"/>
      <c r="I4" s="150" t="s">
        <v>28</v>
      </c>
      <c r="J4" s="151"/>
      <c r="K4" s="154" t="s">
        <v>30</v>
      </c>
      <c r="L4" s="155"/>
      <c r="M4" s="154" t="s">
        <v>31</v>
      </c>
      <c r="N4" s="155"/>
      <c r="O4" s="154" t="s">
        <v>275</v>
      </c>
      <c r="P4" s="155"/>
      <c r="Q4" s="156" t="s">
        <v>274</v>
      </c>
      <c r="R4" s="156"/>
      <c r="S4" s="148" t="s">
        <v>1</v>
      </c>
      <c r="U4" s="45"/>
    </row>
    <row r="5" spans="1:21" ht="13.95" customHeight="1" thickBot="1" x14ac:dyDescent="0.3">
      <c r="A5" s="143"/>
      <c r="B5" s="153"/>
      <c r="C5" s="46" t="s">
        <v>16</v>
      </c>
      <c r="D5" s="26" t="s">
        <v>19</v>
      </c>
      <c r="E5" s="26" t="s">
        <v>16</v>
      </c>
      <c r="F5" s="26" t="s">
        <v>19</v>
      </c>
      <c r="G5" s="26" t="s">
        <v>16</v>
      </c>
      <c r="H5" s="39" t="s">
        <v>19</v>
      </c>
      <c r="I5" s="26" t="s">
        <v>16</v>
      </c>
      <c r="J5" s="39" t="s">
        <v>19</v>
      </c>
      <c r="K5" s="39" t="s">
        <v>16</v>
      </c>
      <c r="L5" s="39" t="s">
        <v>19</v>
      </c>
      <c r="M5" s="39" t="s">
        <v>16</v>
      </c>
      <c r="N5" s="39" t="s">
        <v>19</v>
      </c>
      <c r="O5" s="127" t="s">
        <v>16</v>
      </c>
      <c r="P5" s="127" t="s">
        <v>19</v>
      </c>
      <c r="Q5" s="127" t="s">
        <v>16</v>
      </c>
      <c r="R5" s="127" t="s">
        <v>19</v>
      </c>
      <c r="S5" s="149"/>
      <c r="U5" s="45"/>
    </row>
    <row r="6" spans="1:21" ht="13.8" x14ac:dyDescent="0.25">
      <c r="A6" s="36">
        <v>1</v>
      </c>
      <c r="B6" s="25" t="s">
        <v>47</v>
      </c>
      <c r="C6" s="129">
        <v>540</v>
      </c>
      <c r="D6" s="34">
        <v>100</v>
      </c>
      <c r="E6" s="33"/>
      <c r="F6" s="34">
        <v>600</v>
      </c>
      <c r="G6" s="34"/>
      <c r="H6" s="34">
        <v>4000</v>
      </c>
      <c r="I6" s="33"/>
      <c r="J6" s="34"/>
      <c r="K6" s="33"/>
      <c r="L6" s="34">
        <v>450</v>
      </c>
      <c r="M6" s="33">
        <v>1000</v>
      </c>
      <c r="N6" s="34">
        <v>1356</v>
      </c>
      <c r="O6" s="33"/>
      <c r="P6" s="34">
        <v>1650</v>
      </c>
      <c r="Q6" s="33"/>
      <c r="R6" s="34">
        <v>200</v>
      </c>
      <c r="S6" s="24">
        <f t="shared" ref="S6:S36" si="0">SUM(C6:R6)</f>
        <v>9896</v>
      </c>
      <c r="U6" s="45"/>
    </row>
    <row r="7" spans="1:21" ht="13.8" x14ac:dyDescent="0.25">
      <c r="A7" s="36">
        <v>2</v>
      </c>
      <c r="B7" s="23" t="s">
        <v>43</v>
      </c>
      <c r="C7" s="32">
        <v>600</v>
      </c>
      <c r="D7" s="35">
        <v>500</v>
      </c>
      <c r="E7" s="31">
        <v>1600</v>
      </c>
      <c r="F7" s="35">
        <v>300</v>
      </c>
      <c r="G7" s="35"/>
      <c r="H7" s="35">
        <v>1600</v>
      </c>
      <c r="I7" s="31"/>
      <c r="J7" s="35"/>
      <c r="K7" s="33">
        <v>1260</v>
      </c>
      <c r="L7" s="35">
        <v>450</v>
      </c>
      <c r="M7" s="33">
        <v>1080</v>
      </c>
      <c r="N7" s="35">
        <v>915</v>
      </c>
      <c r="O7" s="33"/>
      <c r="P7" s="35">
        <v>900</v>
      </c>
      <c r="Q7" s="33"/>
      <c r="R7" s="35"/>
      <c r="S7" s="14">
        <f t="shared" si="0"/>
        <v>9205</v>
      </c>
      <c r="U7" s="45"/>
    </row>
    <row r="8" spans="1:21" ht="13.2" customHeight="1" x14ac:dyDescent="0.25">
      <c r="A8" s="36">
        <v>3</v>
      </c>
      <c r="B8" s="19" t="s">
        <v>45</v>
      </c>
      <c r="C8" s="30">
        <v>600</v>
      </c>
      <c r="D8" s="35">
        <v>250</v>
      </c>
      <c r="E8" s="31">
        <v>880</v>
      </c>
      <c r="F8" s="35">
        <v>150</v>
      </c>
      <c r="G8" s="35"/>
      <c r="H8" s="35"/>
      <c r="I8" s="31"/>
      <c r="J8" s="35"/>
      <c r="K8" s="33">
        <v>540</v>
      </c>
      <c r="L8" s="35">
        <v>550</v>
      </c>
      <c r="M8" s="33">
        <v>1600</v>
      </c>
      <c r="N8" s="35">
        <v>600</v>
      </c>
      <c r="O8" s="33"/>
      <c r="P8" s="35">
        <v>400</v>
      </c>
      <c r="Q8" s="33"/>
      <c r="R8" s="35"/>
      <c r="S8" s="14">
        <f t="shared" si="0"/>
        <v>5570</v>
      </c>
      <c r="U8" s="45"/>
    </row>
    <row r="9" spans="1:21" ht="13.8" x14ac:dyDescent="0.25">
      <c r="A9" s="36">
        <v>4</v>
      </c>
      <c r="B9" s="20" t="s">
        <v>48</v>
      </c>
      <c r="C9" s="31">
        <v>1400</v>
      </c>
      <c r="D9" s="35">
        <v>200</v>
      </c>
      <c r="E9" s="31"/>
      <c r="F9" s="35"/>
      <c r="G9" s="35"/>
      <c r="H9" s="35"/>
      <c r="I9" s="31"/>
      <c r="J9" s="35"/>
      <c r="K9" s="33">
        <v>1320</v>
      </c>
      <c r="L9" s="35">
        <v>200</v>
      </c>
      <c r="M9" s="33"/>
      <c r="N9" s="35">
        <v>300</v>
      </c>
      <c r="O9" s="33"/>
      <c r="P9" s="35">
        <v>200</v>
      </c>
      <c r="Q9" s="33"/>
      <c r="R9" s="35"/>
      <c r="S9" s="14">
        <f t="shared" si="0"/>
        <v>3620</v>
      </c>
      <c r="U9" s="45"/>
    </row>
    <row r="10" spans="1:21" ht="13.8" x14ac:dyDescent="0.25">
      <c r="A10" s="36">
        <v>5</v>
      </c>
      <c r="B10" s="21" t="s">
        <v>65</v>
      </c>
      <c r="C10" s="30"/>
      <c r="D10" s="35"/>
      <c r="E10" s="31"/>
      <c r="F10" s="35"/>
      <c r="G10" s="35"/>
      <c r="H10" s="35"/>
      <c r="I10" s="31"/>
      <c r="J10" s="35"/>
      <c r="K10" s="33">
        <v>660</v>
      </c>
      <c r="L10" s="35">
        <v>100</v>
      </c>
      <c r="M10" s="33">
        <v>800</v>
      </c>
      <c r="N10" s="35">
        <v>150</v>
      </c>
      <c r="O10" s="33"/>
      <c r="P10" s="35"/>
      <c r="Q10" s="33">
        <v>1100</v>
      </c>
      <c r="R10" s="35">
        <v>200</v>
      </c>
      <c r="S10" s="14">
        <f t="shared" si="0"/>
        <v>3010</v>
      </c>
      <c r="U10" s="45"/>
    </row>
    <row r="11" spans="1:21" ht="13.8" x14ac:dyDescent="0.25">
      <c r="A11" s="36">
        <v>6</v>
      </c>
      <c r="B11" s="20" t="s">
        <v>92</v>
      </c>
      <c r="C11" s="30"/>
      <c r="D11" s="35"/>
      <c r="E11" s="31"/>
      <c r="F11" s="35"/>
      <c r="G11" s="35"/>
      <c r="H11" s="35"/>
      <c r="I11" s="31"/>
      <c r="J11" s="35"/>
      <c r="K11" s="33"/>
      <c r="L11" s="35"/>
      <c r="M11" s="33">
        <v>720</v>
      </c>
      <c r="N11" s="35">
        <v>600</v>
      </c>
      <c r="O11" s="33"/>
      <c r="P11" s="35">
        <v>600</v>
      </c>
      <c r="Q11" s="33"/>
      <c r="R11" s="35">
        <v>400</v>
      </c>
      <c r="S11" s="14">
        <f t="shared" si="0"/>
        <v>2320</v>
      </c>
      <c r="U11" s="45"/>
    </row>
    <row r="12" spans="1:21" ht="13.8" x14ac:dyDescent="0.25">
      <c r="A12" s="36">
        <v>7</v>
      </c>
      <c r="B12" s="23" t="s">
        <v>89</v>
      </c>
      <c r="C12" s="32"/>
      <c r="D12" s="35"/>
      <c r="E12" s="31"/>
      <c r="F12" s="35">
        <v>150</v>
      </c>
      <c r="G12" s="35"/>
      <c r="H12" s="35">
        <v>800</v>
      </c>
      <c r="I12" s="31"/>
      <c r="J12" s="35"/>
      <c r="K12" s="33"/>
      <c r="L12" s="35"/>
      <c r="M12" s="33">
        <v>720</v>
      </c>
      <c r="N12" s="35">
        <v>150</v>
      </c>
      <c r="O12" s="33"/>
      <c r="P12" s="35">
        <v>200</v>
      </c>
      <c r="Q12" s="33"/>
      <c r="R12" s="35"/>
      <c r="S12" s="14">
        <f t="shared" si="0"/>
        <v>2020</v>
      </c>
      <c r="U12" s="45"/>
    </row>
    <row r="13" spans="1:21" ht="13.8" x14ac:dyDescent="0.25">
      <c r="A13" s="36">
        <v>8</v>
      </c>
      <c r="B13" s="20" t="s">
        <v>50</v>
      </c>
      <c r="C13" s="30"/>
      <c r="D13" s="35">
        <v>150</v>
      </c>
      <c r="E13" s="31"/>
      <c r="F13" s="35"/>
      <c r="G13" s="35"/>
      <c r="H13" s="35"/>
      <c r="I13" s="31"/>
      <c r="J13" s="35"/>
      <c r="K13" s="33">
        <v>1200</v>
      </c>
      <c r="L13" s="35">
        <v>300</v>
      </c>
      <c r="M13" s="33"/>
      <c r="N13" s="35">
        <v>168</v>
      </c>
      <c r="O13" s="33"/>
      <c r="P13" s="35">
        <v>200</v>
      </c>
      <c r="Q13" s="33"/>
      <c r="R13" s="35"/>
      <c r="S13" s="14">
        <f t="shared" si="0"/>
        <v>2018</v>
      </c>
      <c r="U13" s="45"/>
    </row>
    <row r="14" spans="1:21" ht="13.8" x14ac:dyDescent="0.25">
      <c r="A14" s="36">
        <v>9</v>
      </c>
      <c r="B14" s="19" t="s">
        <v>49</v>
      </c>
      <c r="C14" s="30">
        <v>540</v>
      </c>
      <c r="D14" s="35">
        <v>250</v>
      </c>
      <c r="E14" s="31"/>
      <c r="F14" s="35">
        <v>150</v>
      </c>
      <c r="G14" s="35"/>
      <c r="H14" s="35"/>
      <c r="I14" s="31"/>
      <c r="J14" s="35"/>
      <c r="K14" s="33"/>
      <c r="L14" s="35"/>
      <c r="M14" s="33">
        <v>200</v>
      </c>
      <c r="N14" s="35">
        <v>284</v>
      </c>
      <c r="O14" s="33"/>
      <c r="P14" s="35">
        <v>450</v>
      </c>
      <c r="Q14" s="33"/>
      <c r="R14" s="35"/>
      <c r="S14" s="14">
        <f t="shared" si="0"/>
        <v>1874</v>
      </c>
      <c r="U14" s="45"/>
    </row>
    <row r="15" spans="1:21" ht="13.8" x14ac:dyDescent="0.25">
      <c r="A15" s="36">
        <v>10</v>
      </c>
      <c r="B15" s="19" t="s">
        <v>90</v>
      </c>
      <c r="C15" s="30"/>
      <c r="D15" s="35"/>
      <c r="E15" s="31"/>
      <c r="F15" s="35"/>
      <c r="G15" s="35"/>
      <c r="H15" s="35"/>
      <c r="I15" s="31"/>
      <c r="J15" s="35"/>
      <c r="K15" s="33"/>
      <c r="L15" s="35"/>
      <c r="M15" s="33">
        <v>800</v>
      </c>
      <c r="N15" s="35">
        <v>150</v>
      </c>
      <c r="O15" s="33"/>
      <c r="P15" s="35">
        <v>500</v>
      </c>
      <c r="Q15" s="33"/>
      <c r="R15" s="35">
        <v>200</v>
      </c>
      <c r="S15" s="14">
        <f t="shared" si="0"/>
        <v>1650</v>
      </c>
      <c r="U15" s="45"/>
    </row>
    <row r="16" spans="1:21" ht="13.2" customHeight="1" x14ac:dyDescent="0.25">
      <c r="A16" s="36">
        <v>11</v>
      </c>
      <c r="B16" s="21" t="s">
        <v>52</v>
      </c>
      <c r="C16" s="30">
        <v>660</v>
      </c>
      <c r="D16" s="35">
        <v>100</v>
      </c>
      <c r="E16" s="31"/>
      <c r="F16" s="35"/>
      <c r="G16" s="35"/>
      <c r="H16" s="35"/>
      <c r="I16" s="31"/>
      <c r="J16" s="35"/>
      <c r="K16" s="33"/>
      <c r="L16" s="35">
        <v>250</v>
      </c>
      <c r="M16" s="33">
        <v>200</v>
      </c>
      <c r="N16" s="35">
        <v>177</v>
      </c>
      <c r="O16" s="33"/>
      <c r="P16" s="35">
        <v>200</v>
      </c>
      <c r="Q16" s="33"/>
      <c r="R16" s="35"/>
      <c r="S16" s="14">
        <f t="shared" si="0"/>
        <v>1587</v>
      </c>
      <c r="U16" s="45"/>
    </row>
    <row r="17" spans="1:21" ht="13.8" x14ac:dyDescent="0.25">
      <c r="A17" s="36">
        <v>12</v>
      </c>
      <c r="B17" s="19" t="s">
        <v>44</v>
      </c>
      <c r="C17" s="30"/>
      <c r="D17" s="35"/>
      <c r="E17" s="31"/>
      <c r="F17" s="35"/>
      <c r="G17" s="35"/>
      <c r="H17" s="35"/>
      <c r="I17" s="31"/>
      <c r="J17" s="35"/>
      <c r="K17" s="33"/>
      <c r="L17" s="35"/>
      <c r="M17" s="33">
        <v>880</v>
      </c>
      <c r="N17" s="35">
        <v>150</v>
      </c>
      <c r="O17" s="33"/>
      <c r="P17" s="35">
        <v>500</v>
      </c>
      <c r="Q17" s="33"/>
      <c r="R17" s="35"/>
      <c r="S17" s="14">
        <f t="shared" si="0"/>
        <v>1530</v>
      </c>
      <c r="U17" s="45"/>
    </row>
    <row r="18" spans="1:21" ht="13.8" x14ac:dyDescent="0.25">
      <c r="A18" s="36">
        <v>13</v>
      </c>
      <c r="B18" s="19" t="s">
        <v>74</v>
      </c>
      <c r="C18" s="30"/>
      <c r="D18" s="35"/>
      <c r="E18" s="31"/>
      <c r="F18" s="35"/>
      <c r="G18" s="35"/>
      <c r="H18" s="35"/>
      <c r="I18" s="31"/>
      <c r="J18" s="35"/>
      <c r="K18" s="33">
        <v>1080</v>
      </c>
      <c r="L18" s="35">
        <v>150</v>
      </c>
      <c r="M18" s="33"/>
      <c r="N18" s="35"/>
      <c r="O18" s="33"/>
      <c r="P18" s="35">
        <v>200</v>
      </c>
      <c r="Q18" s="33"/>
      <c r="R18" s="35"/>
      <c r="S18" s="14">
        <f t="shared" si="0"/>
        <v>1430</v>
      </c>
      <c r="U18" s="45"/>
    </row>
    <row r="19" spans="1:21" ht="13.8" x14ac:dyDescent="0.25">
      <c r="A19" s="36">
        <v>14</v>
      </c>
      <c r="B19" s="20" t="s">
        <v>127</v>
      </c>
      <c r="C19" s="30"/>
      <c r="D19" s="35"/>
      <c r="E19" s="31">
        <v>800</v>
      </c>
      <c r="F19" s="35">
        <v>150</v>
      </c>
      <c r="G19" s="35"/>
      <c r="H19" s="35"/>
      <c r="I19" s="31"/>
      <c r="J19" s="35"/>
      <c r="K19" s="33"/>
      <c r="L19" s="35"/>
      <c r="M19" s="33"/>
      <c r="N19" s="35"/>
      <c r="O19" s="33"/>
      <c r="P19" s="35"/>
      <c r="Q19" s="33"/>
      <c r="R19" s="35"/>
      <c r="S19" s="14">
        <f t="shared" si="0"/>
        <v>950</v>
      </c>
      <c r="U19" s="45"/>
    </row>
    <row r="20" spans="1:21" ht="13.8" x14ac:dyDescent="0.25">
      <c r="A20" s="36">
        <v>15</v>
      </c>
      <c r="B20" s="19" t="s">
        <v>46</v>
      </c>
      <c r="C20" s="30"/>
      <c r="D20" s="35">
        <v>250</v>
      </c>
      <c r="E20" s="31"/>
      <c r="F20" s="35"/>
      <c r="G20" s="35"/>
      <c r="H20" s="35"/>
      <c r="I20" s="31"/>
      <c r="J20" s="35"/>
      <c r="K20" s="33"/>
      <c r="L20" s="35">
        <v>250</v>
      </c>
      <c r="M20" s="33"/>
      <c r="N20" s="35">
        <v>150</v>
      </c>
      <c r="O20" s="33"/>
      <c r="P20" s="35">
        <v>200</v>
      </c>
      <c r="Q20" s="33"/>
      <c r="R20" s="35"/>
      <c r="S20" s="14">
        <f t="shared" si="0"/>
        <v>850</v>
      </c>
      <c r="U20" s="45"/>
    </row>
    <row r="21" spans="1:21" ht="13.8" x14ac:dyDescent="0.25">
      <c r="A21" s="36">
        <v>16</v>
      </c>
      <c r="B21" s="23" t="s">
        <v>69</v>
      </c>
      <c r="C21" s="30"/>
      <c r="D21" s="35"/>
      <c r="E21" s="31"/>
      <c r="F21" s="35"/>
      <c r="G21" s="35"/>
      <c r="H21" s="35"/>
      <c r="I21" s="31"/>
      <c r="J21" s="35"/>
      <c r="K21" s="33">
        <v>660</v>
      </c>
      <c r="L21" s="35">
        <v>150</v>
      </c>
      <c r="M21" s="33"/>
      <c r="N21" s="35"/>
      <c r="O21" s="33"/>
      <c r="P21" s="35"/>
      <c r="Q21" s="33"/>
      <c r="R21" s="35"/>
      <c r="S21" s="14">
        <f t="shared" si="0"/>
        <v>810</v>
      </c>
      <c r="U21" s="45"/>
    </row>
    <row r="22" spans="1:21" ht="13.8" x14ac:dyDescent="0.25">
      <c r="A22" s="36">
        <v>17</v>
      </c>
      <c r="B22" s="19" t="s">
        <v>61</v>
      </c>
      <c r="C22" s="30">
        <v>540</v>
      </c>
      <c r="D22" s="35">
        <v>100</v>
      </c>
      <c r="E22" s="31"/>
      <c r="F22" s="35"/>
      <c r="G22" s="35"/>
      <c r="H22" s="35"/>
      <c r="I22" s="31"/>
      <c r="J22" s="35"/>
      <c r="K22" s="33"/>
      <c r="L22" s="35">
        <v>150</v>
      </c>
      <c r="M22" s="33"/>
      <c r="N22" s="35"/>
      <c r="O22" s="33"/>
      <c r="P22" s="35"/>
      <c r="Q22" s="33"/>
      <c r="R22" s="35"/>
      <c r="S22" s="14">
        <f t="shared" si="0"/>
        <v>790</v>
      </c>
      <c r="U22" s="45"/>
    </row>
    <row r="23" spans="1:21" ht="13.8" x14ac:dyDescent="0.25">
      <c r="A23" s="36">
        <v>18</v>
      </c>
      <c r="B23" s="19" t="s">
        <v>57</v>
      </c>
      <c r="C23" s="30"/>
      <c r="D23" s="35"/>
      <c r="E23" s="31"/>
      <c r="F23" s="35"/>
      <c r="G23" s="35"/>
      <c r="H23" s="35"/>
      <c r="I23" s="31"/>
      <c r="J23" s="35"/>
      <c r="K23" s="33">
        <v>600</v>
      </c>
      <c r="L23" s="35">
        <v>150</v>
      </c>
      <c r="M23" s="33"/>
      <c r="N23" s="35"/>
      <c r="O23" s="33"/>
      <c r="P23" s="35"/>
      <c r="Q23" s="33"/>
      <c r="R23" s="35"/>
      <c r="S23" s="14">
        <f t="shared" si="0"/>
        <v>750</v>
      </c>
      <c r="U23" s="45"/>
    </row>
    <row r="24" spans="1:21" ht="13.8" x14ac:dyDescent="0.25">
      <c r="A24" s="36">
        <v>19</v>
      </c>
      <c r="B24" s="20" t="s">
        <v>98</v>
      </c>
      <c r="C24" s="30"/>
      <c r="D24" s="35"/>
      <c r="E24" s="31"/>
      <c r="F24" s="35"/>
      <c r="G24" s="35"/>
      <c r="H24" s="35"/>
      <c r="I24" s="31"/>
      <c r="J24" s="35"/>
      <c r="K24" s="33"/>
      <c r="L24" s="35"/>
      <c r="M24" s="33"/>
      <c r="N24" s="35">
        <v>150</v>
      </c>
      <c r="O24" s="33"/>
      <c r="P24" s="35">
        <v>300</v>
      </c>
      <c r="Q24" s="33"/>
      <c r="R24" s="35"/>
      <c r="S24" s="14">
        <f t="shared" si="0"/>
        <v>450</v>
      </c>
      <c r="U24" s="45"/>
    </row>
    <row r="25" spans="1:21" ht="13.8" x14ac:dyDescent="0.25">
      <c r="A25" s="36">
        <v>20</v>
      </c>
      <c r="B25" s="19" t="s">
        <v>51</v>
      </c>
      <c r="C25" s="30"/>
      <c r="D25" s="35">
        <v>100</v>
      </c>
      <c r="E25" s="31"/>
      <c r="F25" s="35"/>
      <c r="G25" s="35"/>
      <c r="H25" s="35"/>
      <c r="I25" s="31"/>
      <c r="J25" s="35"/>
      <c r="K25" s="33"/>
      <c r="L25" s="35">
        <v>100</v>
      </c>
      <c r="M25" s="33"/>
      <c r="N25" s="35"/>
      <c r="O25" s="33"/>
      <c r="P25" s="35">
        <v>200</v>
      </c>
      <c r="Q25" s="33"/>
      <c r="R25" s="35"/>
      <c r="S25" s="14">
        <f t="shared" si="0"/>
        <v>400</v>
      </c>
      <c r="U25" s="45"/>
    </row>
    <row r="26" spans="1:21" ht="13.8" x14ac:dyDescent="0.25">
      <c r="A26" s="36">
        <v>21</v>
      </c>
      <c r="B26" s="20" t="s">
        <v>80</v>
      </c>
      <c r="C26" s="31"/>
      <c r="D26" s="35"/>
      <c r="E26" s="31"/>
      <c r="F26" s="35"/>
      <c r="G26" s="35"/>
      <c r="H26" s="35"/>
      <c r="I26" s="31"/>
      <c r="J26" s="35"/>
      <c r="K26" s="33"/>
      <c r="L26" s="35"/>
      <c r="M26" s="33"/>
      <c r="N26" s="35">
        <v>150</v>
      </c>
      <c r="O26" s="33"/>
      <c r="P26" s="35">
        <v>250</v>
      </c>
      <c r="Q26" s="33"/>
      <c r="R26" s="35"/>
      <c r="S26" s="14">
        <f t="shared" si="0"/>
        <v>400</v>
      </c>
      <c r="U26" s="45"/>
    </row>
    <row r="27" spans="1:21" ht="13.8" x14ac:dyDescent="0.25">
      <c r="A27" s="36">
        <v>22</v>
      </c>
      <c r="B27" s="20" t="s">
        <v>84</v>
      </c>
      <c r="C27" s="31"/>
      <c r="D27" s="35"/>
      <c r="E27" s="31"/>
      <c r="F27" s="35"/>
      <c r="G27" s="35"/>
      <c r="H27" s="35"/>
      <c r="I27" s="31"/>
      <c r="J27" s="35"/>
      <c r="K27" s="33"/>
      <c r="L27" s="35"/>
      <c r="M27" s="33"/>
      <c r="N27" s="35">
        <v>150</v>
      </c>
      <c r="O27" s="33"/>
      <c r="P27" s="35">
        <v>200</v>
      </c>
      <c r="Q27" s="33"/>
      <c r="R27" s="35"/>
      <c r="S27" s="14">
        <f t="shared" si="0"/>
        <v>350</v>
      </c>
      <c r="U27" s="45"/>
    </row>
    <row r="28" spans="1:21" ht="13.8" x14ac:dyDescent="0.25">
      <c r="A28" s="36">
        <v>23</v>
      </c>
      <c r="B28" s="19" t="s">
        <v>68</v>
      </c>
      <c r="C28" s="30"/>
      <c r="D28" s="35">
        <v>250</v>
      </c>
      <c r="E28" s="31"/>
      <c r="F28" s="35"/>
      <c r="G28" s="35"/>
      <c r="H28" s="35"/>
      <c r="I28" s="31"/>
      <c r="J28" s="35"/>
      <c r="K28" s="33"/>
      <c r="L28" s="35"/>
      <c r="M28" s="33"/>
      <c r="N28" s="35"/>
      <c r="O28" s="33"/>
      <c r="P28" s="35"/>
      <c r="Q28" s="33"/>
      <c r="R28" s="35"/>
      <c r="S28" s="14">
        <f t="shared" si="0"/>
        <v>250</v>
      </c>
      <c r="U28" s="45"/>
    </row>
    <row r="29" spans="1:21" ht="13.8" x14ac:dyDescent="0.25">
      <c r="A29" s="36">
        <v>24</v>
      </c>
      <c r="B29" s="19" t="s">
        <v>59</v>
      </c>
      <c r="C29" s="30"/>
      <c r="D29" s="35">
        <v>100</v>
      </c>
      <c r="E29" s="31"/>
      <c r="F29" s="35"/>
      <c r="G29" s="35"/>
      <c r="H29" s="35"/>
      <c r="I29" s="31"/>
      <c r="J29" s="35"/>
      <c r="K29" s="33"/>
      <c r="L29" s="35">
        <v>150</v>
      </c>
      <c r="M29" s="33"/>
      <c r="N29" s="35"/>
      <c r="O29" s="33"/>
      <c r="P29" s="35"/>
      <c r="Q29" s="33"/>
      <c r="R29" s="35"/>
      <c r="S29" s="14">
        <f t="shared" si="0"/>
        <v>250</v>
      </c>
      <c r="U29" s="45"/>
    </row>
    <row r="30" spans="1:21" ht="13.8" x14ac:dyDescent="0.25">
      <c r="A30" s="36">
        <v>25</v>
      </c>
      <c r="B30" s="21" t="s">
        <v>63</v>
      </c>
      <c r="C30" s="30"/>
      <c r="D30" s="35">
        <v>100</v>
      </c>
      <c r="E30" s="31"/>
      <c r="F30" s="35"/>
      <c r="G30" s="35"/>
      <c r="H30" s="35"/>
      <c r="I30" s="31"/>
      <c r="J30" s="35"/>
      <c r="K30" s="33"/>
      <c r="L30" s="35">
        <v>100</v>
      </c>
      <c r="M30" s="33"/>
      <c r="N30" s="35"/>
      <c r="O30" s="33"/>
      <c r="P30" s="35"/>
      <c r="Q30" s="33"/>
      <c r="R30" s="35"/>
      <c r="S30" s="14">
        <f t="shared" si="0"/>
        <v>200</v>
      </c>
      <c r="U30" s="45"/>
    </row>
    <row r="31" spans="1:21" ht="13.8" x14ac:dyDescent="0.25">
      <c r="A31" s="36">
        <v>26</v>
      </c>
      <c r="B31" s="20" t="s">
        <v>58</v>
      </c>
      <c r="C31" s="31"/>
      <c r="D31" s="35"/>
      <c r="E31" s="31"/>
      <c r="F31" s="35"/>
      <c r="G31" s="35"/>
      <c r="H31" s="35"/>
      <c r="I31" s="31"/>
      <c r="J31" s="35"/>
      <c r="K31" s="33"/>
      <c r="L31" s="35">
        <v>150</v>
      </c>
      <c r="M31" s="33"/>
      <c r="N31" s="35"/>
      <c r="O31" s="33"/>
      <c r="P31" s="35">
        <v>50</v>
      </c>
      <c r="Q31" s="33"/>
      <c r="R31" s="35"/>
      <c r="S31" s="14">
        <f t="shared" si="0"/>
        <v>200</v>
      </c>
      <c r="U31" s="45"/>
    </row>
    <row r="32" spans="1:21" ht="13.8" x14ac:dyDescent="0.25">
      <c r="A32" s="36">
        <v>27</v>
      </c>
      <c r="B32" s="23" t="s">
        <v>101</v>
      </c>
      <c r="C32" s="30"/>
      <c r="D32" s="35"/>
      <c r="E32" s="31"/>
      <c r="F32" s="35"/>
      <c r="G32" s="35"/>
      <c r="H32" s="35"/>
      <c r="I32" s="31"/>
      <c r="J32" s="35"/>
      <c r="K32" s="33"/>
      <c r="L32" s="35"/>
      <c r="M32" s="33"/>
      <c r="N32" s="35"/>
      <c r="O32" s="33"/>
      <c r="P32" s="35">
        <v>200</v>
      </c>
      <c r="Q32" s="33"/>
      <c r="R32" s="35"/>
      <c r="S32" s="14">
        <f t="shared" si="0"/>
        <v>200</v>
      </c>
      <c r="U32" s="45"/>
    </row>
    <row r="33" spans="1:21" ht="13.8" x14ac:dyDescent="0.25">
      <c r="A33" s="36">
        <v>28</v>
      </c>
      <c r="B33" s="19" t="s">
        <v>66</v>
      </c>
      <c r="C33" s="30"/>
      <c r="D33" s="35"/>
      <c r="E33" s="31"/>
      <c r="F33" s="35"/>
      <c r="G33" s="35"/>
      <c r="H33" s="35"/>
      <c r="I33" s="31"/>
      <c r="J33" s="35"/>
      <c r="K33" s="33"/>
      <c r="L33" s="35"/>
      <c r="M33" s="33"/>
      <c r="N33" s="35"/>
      <c r="O33" s="33"/>
      <c r="P33" s="35">
        <v>200</v>
      </c>
      <c r="Q33" s="33"/>
      <c r="R33" s="35"/>
      <c r="S33" s="14">
        <f t="shared" si="0"/>
        <v>200</v>
      </c>
      <c r="U33" s="45"/>
    </row>
    <row r="34" spans="1:21" ht="13.8" x14ac:dyDescent="0.25">
      <c r="A34" s="36">
        <v>29</v>
      </c>
      <c r="B34" s="19" t="s">
        <v>120</v>
      </c>
      <c r="C34" s="30"/>
      <c r="D34" s="35">
        <v>150</v>
      </c>
      <c r="E34" s="31"/>
      <c r="F34" s="35"/>
      <c r="G34" s="35"/>
      <c r="H34" s="35"/>
      <c r="I34" s="31"/>
      <c r="J34" s="35"/>
      <c r="K34" s="33"/>
      <c r="L34" s="35"/>
      <c r="M34" s="33"/>
      <c r="N34" s="35"/>
      <c r="O34" s="33"/>
      <c r="P34" s="35"/>
      <c r="Q34" s="33"/>
      <c r="R34" s="35"/>
      <c r="S34" s="14">
        <f t="shared" si="0"/>
        <v>150</v>
      </c>
      <c r="U34" s="45"/>
    </row>
    <row r="35" spans="1:21" ht="13.8" x14ac:dyDescent="0.25">
      <c r="A35" s="36">
        <v>30</v>
      </c>
      <c r="B35" s="21" t="s">
        <v>83</v>
      </c>
      <c r="C35" s="30"/>
      <c r="D35" s="35"/>
      <c r="E35" s="31"/>
      <c r="F35" s="35"/>
      <c r="G35" s="35"/>
      <c r="H35" s="35"/>
      <c r="I35" s="31"/>
      <c r="J35" s="35"/>
      <c r="K35" s="33"/>
      <c r="L35" s="35">
        <v>150</v>
      </c>
      <c r="M35" s="33"/>
      <c r="N35" s="35"/>
      <c r="O35" s="33"/>
      <c r="P35" s="35"/>
      <c r="Q35" s="33"/>
      <c r="R35" s="35"/>
      <c r="S35" s="47">
        <f t="shared" si="0"/>
        <v>150</v>
      </c>
      <c r="U35" s="45"/>
    </row>
    <row r="36" spans="1:21" ht="13.8" x14ac:dyDescent="0.25">
      <c r="A36" s="36">
        <v>31</v>
      </c>
      <c r="B36" s="19" t="s">
        <v>95</v>
      </c>
      <c r="C36" s="30"/>
      <c r="D36" s="35"/>
      <c r="E36" s="31"/>
      <c r="F36" s="35"/>
      <c r="G36" s="35"/>
      <c r="H36" s="35"/>
      <c r="I36" s="31"/>
      <c r="J36" s="35"/>
      <c r="K36" s="33"/>
      <c r="L36" s="35">
        <v>150</v>
      </c>
      <c r="M36" s="33"/>
      <c r="N36" s="35"/>
      <c r="O36" s="33"/>
      <c r="P36" s="35"/>
      <c r="Q36" s="33"/>
      <c r="R36" s="35"/>
      <c r="S36" s="14">
        <f t="shared" si="0"/>
        <v>150</v>
      </c>
      <c r="U36" s="45"/>
    </row>
    <row r="37" spans="1:21" ht="13.8" x14ac:dyDescent="0.25">
      <c r="A37" s="36">
        <v>32</v>
      </c>
      <c r="B37" s="20" t="s">
        <v>93</v>
      </c>
      <c r="C37" s="31"/>
      <c r="D37" s="35"/>
      <c r="E37" s="31"/>
      <c r="F37" s="35"/>
      <c r="G37" s="35"/>
      <c r="H37" s="35"/>
      <c r="I37" s="31"/>
      <c r="J37" s="35"/>
      <c r="K37" s="33"/>
      <c r="L37" s="35"/>
      <c r="M37" s="33"/>
      <c r="N37" s="35">
        <v>150</v>
      </c>
      <c r="O37" s="33"/>
      <c r="P37" s="35"/>
      <c r="Q37" s="33"/>
      <c r="R37" s="35"/>
      <c r="S37" s="14">
        <f>SUM(D37:R37)</f>
        <v>150</v>
      </c>
      <c r="U37" s="45"/>
    </row>
    <row r="38" spans="1:21" ht="13.8" x14ac:dyDescent="0.25">
      <c r="A38" s="36">
        <v>33</v>
      </c>
      <c r="B38" s="20" t="s">
        <v>53</v>
      </c>
      <c r="C38" s="31"/>
      <c r="D38" s="35"/>
      <c r="E38" s="31"/>
      <c r="F38" s="35"/>
      <c r="G38" s="35"/>
      <c r="H38" s="35"/>
      <c r="I38" s="31"/>
      <c r="J38" s="35"/>
      <c r="K38" s="33"/>
      <c r="L38" s="35">
        <v>100</v>
      </c>
      <c r="M38" s="33"/>
      <c r="N38" s="35"/>
      <c r="O38" s="33"/>
      <c r="P38" s="35"/>
      <c r="Q38" s="33"/>
      <c r="R38" s="35"/>
      <c r="S38" s="14">
        <f>SUM(C38:R38)</f>
        <v>100</v>
      </c>
      <c r="U38" s="45"/>
    </row>
    <row r="39" spans="1:21" ht="13.8" x14ac:dyDescent="0.25">
      <c r="A39" s="36">
        <v>34</v>
      </c>
      <c r="B39" s="21" t="s">
        <v>71</v>
      </c>
      <c r="C39" s="30"/>
      <c r="D39" s="35"/>
      <c r="E39" s="31"/>
      <c r="F39" s="35"/>
      <c r="G39" s="35"/>
      <c r="H39" s="35"/>
      <c r="I39" s="31"/>
      <c r="J39" s="35"/>
      <c r="K39" s="33"/>
      <c r="L39" s="35">
        <v>100</v>
      </c>
      <c r="M39" s="33"/>
      <c r="N39" s="35"/>
      <c r="O39" s="33"/>
      <c r="P39" s="35"/>
      <c r="Q39" s="33"/>
      <c r="R39" s="35"/>
      <c r="S39" s="14">
        <f>SUM(C39:R39)</f>
        <v>100</v>
      </c>
    </row>
    <row r="40" spans="1:21" ht="13.8" x14ac:dyDescent="0.25">
      <c r="A40" s="36">
        <v>35</v>
      </c>
      <c r="B40" s="22" t="s">
        <v>73</v>
      </c>
      <c r="C40" s="30"/>
      <c r="D40" s="35"/>
      <c r="E40" s="31"/>
      <c r="F40" s="35"/>
      <c r="G40" s="35"/>
      <c r="H40" s="35"/>
      <c r="I40" s="31"/>
      <c r="J40" s="35">
        <v>75</v>
      </c>
      <c r="K40" s="33"/>
      <c r="L40" s="35"/>
      <c r="M40" s="33"/>
      <c r="N40" s="35"/>
      <c r="O40" s="33"/>
      <c r="P40" s="35"/>
      <c r="Q40" s="33"/>
      <c r="R40" s="35"/>
      <c r="S40" s="14">
        <f>SUM(C40:R40)</f>
        <v>75</v>
      </c>
    </row>
    <row r="41" spans="1:21" ht="13.8" x14ac:dyDescent="0.25">
      <c r="A41" s="36">
        <v>36</v>
      </c>
      <c r="B41" s="19" t="s">
        <v>56</v>
      </c>
      <c r="C41" s="30"/>
      <c r="D41" s="35"/>
      <c r="E41" s="31"/>
      <c r="F41" s="35"/>
      <c r="G41" s="35"/>
      <c r="H41" s="35"/>
      <c r="I41" s="31"/>
      <c r="J41" s="35">
        <v>75</v>
      </c>
      <c r="K41" s="33"/>
      <c r="L41" s="35"/>
      <c r="M41" s="33"/>
      <c r="N41" s="35"/>
      <c r="O41" s="33"/>
      <c r="P41" s="35"/>
      <c r="Q41" s="33"/>
      <c r="R41" s="35"/>
      <c r="S41" s="14">
        <f>SUM(C41:R41)</f>
        <v>75</v>
      </c>
    </row>
    <row r="42" spans="1:21" ht="13.8" x14ac:dyDescent="0.25">
      <c r="A42" s="29"/>
      <c r="B42" s="23"/>
      <c r="C42" s="30"/>
      <c r="D42" s="35"/>
      <c r="E42" s="31"/>
      <c r="F42" s="35"/>
      <c r="G42" s="35"/>
      <c r="H42" s="35"/>
      <c r="I42" s="31"/>
      <c r="J42" s="35"/>
      <c r="K42" s="33"/>
      <c r="L42" s="35"/>
      <c r="M42" s="33"/>
      <c r="N42" s="35"/>
      <c r="O42" s="33"/>
      <c r="P42" s="35"/>
      <c r="Q42" s="33"/>
      <c r="R42" s="35"/>
      <c r="S42" s="14"/>
    </row>
    <row r="43" spans="1:21" ht="13.8" x14ac:dyDescent="0.25">
      <c r="A43" s="29"/>
      <c r="B43" s="20"/>
      <c r="C43" s="30"/>
      <c r="D43" s="35"/>
      <c r="E43" s="31"/>
      <c r="F43" s="35"/>
      <c r="G43" s="35"/>
      <c r="H43" s="35"/>
      <c r="I43" s="31"/>
      <c r="J43" s="35"/>
      <c r="K43" s="33"/>
      <c r="L43" s="35"/>
      <c r="M43" s="33"/>
      <c r="N43" s="35"/>
      <c r="O43" s="33"/>
      <c r="P43" s="35"/>
      <c r="Q43" s="33"/>
      <c r="R43" s="35"/>
      <c r="S43" s="14"/>
    </row>
    <row r="44" spans="1:21" ht="13.8" x14ac:dyDescent="0.25">
      <c r="A44" s="42"/>
      <c r="B44" s="19"/>
      <c r="C44" s="30"/>
      <c r="D44" s="35"/>
      <c r="E44" s="31"/>
      <c r="F44" s="35"/>
      <c r="G44" s="35"/>
      <c r="H44" s="35"/>
      <c r="I44" s="31"/>
      <c r="J44" s="35"/>
      <c r="K44" s="33"/>
      <c r="L44" s="35"/>
      <c r="M44" s="33"/>
      <c r="N44" s="35"/>
      <c r="O44" s="33"/>
      <c r="P44" s="35"/>
      <c r="Q44" s="33"/>
      <c r="R44" s="35"/>
      <c r="S44" s="14"/>
    </row>
  </sheetData>
  <sortState xmlns:xlrd2="http://schemas.microsoft.com/office/spreadsheetml/2017/richdata2" ref="B7:S41">
    <sortCondition descending="1" ref="S6:S41"/>
  </sortState>
  <mergeCells count="11">
    <mergeCell ref="A4:A5"/>
    <mergeCell ref="S4:S5"/>
    <mergeCell ref="I4:J4"/>
    <mergeCell ref="B4:B5"/>
    <mergeCell ref="E4:F4"/>
    <mergeCell ref="C4:D4"/>
    <mergeCell ref="K4:L4"/>
    <mergeCell ref="M4:N4"/>
    <mergeCell ref="G4:H4"/>
    <mergeCell ref="Q4:R4"/>
    <mergeCell ref="O4:P4"/>
  </mergeCells>
  <pageMargins left="0" right="0" top="0.23622047244094491" bottom="0.23622047244094491" header="0.23622047244094491" footer="0.23622047244094491"/>
  <pageSetup paperSize="9" scale="80" fitToHeight="0" orientation="landscape" r:id="rId1"/>
  <headerFooter alignWithMargins="0"/>
  <colBreaks count="1" manualBreakCount="1">
    <brk id="1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1"/>
  <sheetViews>
    <sheetView zoomScaleNormal="100" workbookViewId="0">
      <pane ySplit="4" topLeftCell="A60" activePane="bottomLeft" state="frozen"/>
      <selection pane="bottomLeft" activeCell="N55" sqref="N55"/>
    </sheetView>
  </sheetViews>
  <sheetFormatPr defaultRowHeight="13.2" x14ac:dyDescent="0.25"/>
  <cols>
    <col min="1" max="1" width="7.88671875" style="4" customWidth="1"/>
    <col min="2" max="2" width="11.44140625" style="4" customWidth="1"/>
    <col min="3" max="3" width="21" style="4" customWidth="1"/>
    <col min="4" max="4" width="11.109375" style="48" customWidth="1"/>
    <col min="5" max="5" width="24" style="4" customWidth="1"/>
    <col min="6" max="6" width="10.33203125" style="4" customWidth="1"/>
    <col min="7" max="7" width="15.33203125" style="4" customWidth="1"/>
    <col min="8" max="8" width="18.5546875" style="4" customWidth="1"/>
    <col min="9" max="9" width="8.33203125" style="4" customWidth="1"/>
    <col min="10" max="10" width="8" style="4" customWidth="1"/>
    <col min="11" max="16384" width="8.88671875" style="4"/>
  </cols>
  <sheetData>
    <row r="2" spans="1:10" ht="20.399999999999999" x14ac:dyDescent="0.35">
      <c r="B2" s="173" t="s">
        <v>40</v>
      </c>
      <c r="C2" s="173"/>
      <c r="D2" s="173"/>
      <c r="E2" s="173"/>
      <c r="F2" s="173"/>
      <c r="G2" s="173"/>
      <c r="H2" s="173"/>
      <c r="I2" s="173"/>
      <c r="J2" s="173"/>
    </row>
    <row r="3" spans="1:10" ht="13.95" customHeight="1" x14ac:dyDescent="0.3">
      <c r="A3" s="6"/>
      <c r="B3" s="6"/>
      <c r="C3" s="6"/>
      <c r="D3" s="86"/>
      <c r="E3" s="7"/>
      <c r="F3" s="7"/>
      <c r="G3" s="7"/>
      <c r="H3" s="7"/>
      <c r="I3" s="7"/>
      <c r="J3" s="5"/>
    </row>
    <row r="4" spans="1:10" ht="29.25" customHeight="1" x14ac:dyDescent="0.25">
      <c r="A4" s="80" t="s">
        <v>0</v>
      </c>
      <c r="B4" s="80" t="s">
        <v>27</v>
      </c>
      <c r="C4" s="80" t="s">
        <v>24</v>
      </c>
      <c r="D4" s="87" t="s">
        <v>25</v>
      </c>
      <c r="E4" s="80" t="s">
        <v>20</v>
      </c>
      <c r="F4" s="80" t="s">
        <v>21</v>
      </c>
      <c r="G4" s="80" t="s">
        <v>22</v>
      </c>
      <c r="H4" s="80" t="s">
        <v>23</v>
      </c>
      <c r="I4" s="80" t="s">
        <v>26</v>
      </c>
      <c r="J4" s="81" t="s">
        <v>1</v>
      </c>
    </row>
    <row r="5" spans="1:10" ht="16.8" customHeight="1" x14ac:dyDescent="0.25">
      <c r="A5" s="174" t="s">
        <v>43</v>
      </c>
      <c r="B5" s="175"/>
      <c r="C5" s="175"/>
      <c r="D5" s="175"/>
      <c r="E5" s="175"/>
      <c r="F5" s="175"/>
      <c r="G5" s="175"/>
      <c r="H5" s="175"/>
      <c r="I5" s="176"/>
      <c r="J5" s="88">
        <v>5040</v>
      </c>
    </row>
    <row r="6" spans="1:10" ht="13.8" x14ac:dyDescent="0.25">
      <c r="A6" s="177" t="s">
        <v>143</v>
      </c>
      <c r="B6" s="167" t="s">
        <v>135</v>
      </c>
      <c r="C6" s="167" t="s">
        <v>136</v>
      </c>
      <c r="D6" s="164" t="s">
        <v>144</v>
      </c>
      <c r="E6" s="89" t="s">
        <v>137</v>
      </c>
      <c r="F6" s="89">
        <v>1995</v>
      </c>
      <c r="G6" s="167" t="s">
        <v>141</v>
      </c>
      <c r="H6" s="167" t="s">
        <v>142</v>
      </c>
      <c r="I6" s="167">
        <v>800</v>
      </c>
      <c r="J6" s="157"/>
    </row>
    <row r="7" spans="1:10" ht="13.8" x14ac:dyDescent="0.25">
      <c r="A7" s="178"/>
      <c r="B7" s="168"/>
      <c r="C7" s="168"/>
      <c r="D7" s="165"/>
      <c r="E7" s="89" t="s">
        <v>138</v>
      </c>
      <c r="F7" s="89">
        <v>2001</v>
      </c>
      <c r="G7" s="168"/>
      <c r="H7" s="168"/>
      <c r="I7" s="168"/>
      <c r="J7" s="158"/>
    </row>
    <row r="8" spans="1:10" ht="13.8" x14ac:dyDescent="0.25">
      <c r="A8" s="178"/>
      <c r="B8" s="168"/>
      <c r="C8" s="168"/>
      <c r="D8" s="165"/>
      <c r="E8" s="89" t="s">
        <v>139</v>
      </c>
      <c r="F8" s="89">
        <v>1996</v>
      </c>
      <c r="G8" s="168"/>
      <c r="H8" s="168"/>
      <c r="I8" s="168"/>
      <c r="J8" s="158"/>
    </row>
    <row r="9" spans="1:10" ht="13.8" x14ac:dyDescent="0.25">
      <c r="A9" s="179"/>
      <c r="B9" s="169"/>
      <c r="C9" s="169"/>
      <c r="D9" s="166"/>
      <c r="E9" s="89" t="s">
        <v>140</v>
      </c>
      <c r="F9" s="89">
        <v>1995</v>
      </c>
      <c r="G9" s="169"/>
      <c r="H9" s="169"/>
      <c r="I9" s="169"/>
      <c r="J9" s="158"/>
    </row>
    <row r="10" spans="1:10" ht="13.8" x14ac:dyDescent="0.25">
      <c r="A10" s="170" t="s">
        <v>145</v>
      </c>
      <c r="B10" s="167" t="s">
        <v>135</v>
      </c>
      <c r="C10" s="167" t="s">
        <v>136</v>
      </c>
      <c r="D10" s="164" t="s">
        <v>146</v>
      </c>
      <c r="E10" s="12" t="s">
        <v>147</v>
      </c>
      <c r="F10" s="12">
        <v>2002</v>
      </c>
      <c r="G10" s="167" t="s">
        <v>141</v>
      </c>
      <c r="H10" s="167" t="s">
        <v>142</v>
      </c>
      <c r="I10" s="167">
        <v>800</v>
      </c>
      <c r="J10" s="158"/>
    </row>
    <row r="11" spans="1:10" ht="13.8" x14ac:dyDescent="0.25">
      <c r="A11" s="171"/>
      <c r="B11" s="168"/>
      <c r="C11" s="168"/>
      <c r="D11" s="165"/>
      <c r="E11" s="12" t="s">
        <v>148</v>
      </c>
      <c r="F11" s="12">
        <v>1998</v>
      </c>
      <c r="G11" s="168"/>
      <c r="H11" s="168"/>
      <c r="I11" s="168"/>
      <c r="J11" s="158"/>
    </row>
    <row r="12" spans="1:10" ht="13.8" x14ac:dyDescent="0.25">
      <c r="A12" s="171"/>
      <c r="B12" s="168"/>
      <c r="C12" s="168"/>
      <c r="D12" s="165"/>
      <c r="E12" s="12" t="s">
        <v>149</v>
      </c>
      <c r="F12" s="12">
        <v>2000</v>
      </c>
      <c r="G12" s="168"/>
      <c r="H12" s="168"/>
      <c r="I12" s="168"/>
      <c r="J12" s="158"/>
    </row>
    <row r="13" spans="1:10" ht="13.8" x14ac:dyDescent="0.25">
      <c r="A13" s="172"/>
      <c r="B13" s="169"/>
      <c r="C13" s="169"/>
      <c r="D13" s="166"/>
      <c r="E13" s="12" t="s">
        <v>150</v>
      </c>
      <c r="F13" s="12">
        <v>2002</v>
      </c>
      <c r="G13" s="169"/>
      <c r="H13" s="169"/>
      <c r="I13" s="169"/>
      <c r="J13" s="158"/>
    </row>
    <row r="14" spans="1:10" ht="13.8" x14ac:dyDescent="0.25">
      <c r="A14" s="18" t="s">
        <v>151</v>
      </c>
      <c r="B14" s="12" t="s">
        <v>135</v>
      </c>
      <c r="C14" s="12" t="s">
        <v>152</v>
      </c>
      <c r="D14" s="90" t="s">
        <v>249</v>
      </c>
      <c r="E14" s="12" t="s">
        <v>153</v>
      </c>
      <c r="F14" s="12">
        <v>1996</v>
      </c>
      <c r="G14" s="12" t="s">
        <v>154</v>
      </c>
      <c r="H14" s="12" t="s">
        <v>142</v>
      </c>
      <c r="I14" s="12">
        <v>800</v>
      </c>
      <c r="J14" s="158"/>
    </row>
    <row r="15" spans="1:10" ht="13.8" x14ac:dyDescent="0.25">
      <c r="A15" s="18" t="s">
        <v>155</v>
      </c>
      <c r="B15" s="12" t="s">
        <v>156</v>
      </c>
      <c r="C15" s="12" t="s">
        <v>157</v>
      </c>
      <c r="D15" s="90" t="s">
        <v>158</v>
      </c>
      <c r="E15" s="12" t="s">
        <v>150</v>
      </c>
      <c r="F15" s="12">
        <v>2002</v>
      </c>
      <c r="G15" s="12" t="s">
        <v>159</v>
      </c>
      <c r="H15" s="12" t="s">
        <v>142</v>
      </c>
      <c r="I15" s="12">
        <v>560</v>
      </c>
      <c r="J15" s="158"/>
    </row>
    <row r="16" spans="1:10" ht="13.8" x14ac:dyDescent="0.25">
      <c r="A16" s="18" t="s">
        <v>160</v>
      </c>
      <c r="B16" s="12" t="s">
        <v>156</v>
      </c>
      <c r="C16" s="12" t="s">
        <v>157</v>
      </c>
      <c r="D16" s="90" t="s">
        <v>161</v>
      </c>
      <c r="E16" s="12" t="s">
        <v>150</v>
      </c>
      <c r="F16" s="12">
        <v>2002</v>
      </c>
      <c r="G16" s="12" t="s">
        <v>162</v>
      </c>
      <c r="H16" s="12" t="s">
        <v>142</v>
      </c>
      <c r="I16" s="12">
        <v>560</v>
      </c>
      <c r="J16" s="158"/>
    </row>
    <row r="17" spans="1:10" ht="13.8" x14ac:dyDescent="0.25">
      <c r="A17" s="170" t="s">
        <v>163</v>
      </c>
      <c r="B17" s="167" t="s">
        <v>156</v>
      </c>
      <c r="C17" s="167" t="s">
        <v>164</v>
      </c>
      <c r="D17" s="164" t="s">
        <v>165</v>
      </c>
      <c r="E17" s="12" t="s">
        <v>166</v>
      </c>
      <c r="F17" s="12">
        <v>2004</v>
      </c>
      <c r="G17" s="167" t="s">
        <v>170</v>
      </c>
      <c r="H17" s="167" t="s">
        <v>142</v>
      </c>
      <c r="I17" s="167">
        <v>560</v>
      </c>
      <c r="J17" s="158"/>
    </row>
    <row r="18" spans="1:10" ht="13.8" x14ac:dyDescent="0.25">
      <c r="A18" s="171"/>
      <c r="B18" s="168"/>
      <c r="C18" s="168"/>
      <c r="D18" s="165"/>
      <c r="E18" s="12" t="s">
        <v>167</v>
      </c>
      <c r="F18" s="12">
        <v>2003</v>
      </c>
      <c r="G18" s="168"/>
      <c r="H18" s="168"/>
      <c r="I18" s="168"/>
      <c r="J18" s="158"/>
    </row>
    <row r="19" spans="1:10" ht="13.8" x14ac:dyDescent="0.25">
      <c r="A19" s="171"/>
      <c r="B19" s="168"/>
      <c r="C19" s="168"/>
      <c r="D19" s="165"/>
      <c r="E19" s="12" t="s">
        <v>168</v>
      </c>
      <c r="F19" s="12">
        <v>2003</v>
      </c>
      <c r="G19" s="168"/>
      <c r="H19" s="168"/>
      <c r="I19" s="168"/>
      <c r="J19" s="158"/>
    </row>
    <row r="20" spans="1:10" ht="13.8" x14ac:dyDescent="0.25">
      <c r="A20" s="172"/>
      <c r="B20" s="169"/>
      <c r="C20" s="169"/>
      <c r="D20" s="166"/>
      <c r="E20" s="12" t="s">
        <v>169</v>
      </c>
      <c r="F20" s="12">
        <v>2002</v>
      </c>
      <c r="G20" s="169"/>
      <c r="H20" s="169"/>
      <c r="I20" s="169"/>
      <c r="J20" s="158"/>
    </row>
    <row r="21" spans="1:10" ht="13.8" x14ac:dyDescent="0.25">
      <c r="A21" s="170" t="s">
        <v>171</v>
      </c>
      <c r="B21" s="167" t="s">
        <v>156</v>
      </c>
      <c r="C21" s="167" t="s">
        <v>164</v>
      </c>
      <c r="D21" s="164" t="s">
        <v>172</v>
      </c>
      <c r="E21" s="12" t="s">
        <v>173</v>
      </c>
      <c r="F21" s="12">
        <v>2005</v>
      </c>
      <c r="G21" s="167" t="s">
        <v>170</v>
      </c>
      <c r="H21" s="167" t="s">
        <v>142</v>
      </c>
      <c r="I21" s="167">
        <v>560</v>
      </c>
      <c r="J21" s="158"/>
    </row>
    <row r="22" spans="1:10" ht="13.8" x14ac:dyDescent="0.25">
      <c r="A22" s="171"/>
      <c r="B22" s="168"/>
      <c r="C22" s="168"/>
      <c r="D22" s="165"/>
      <c r="E22" s="12" t="s">
        <v>174</v>
      </c>
      <c r="F22" s="12">
        <v>2006</v>
      </c>
      <c r="G22" s="168"/>
      <c r="H22" s="168"/>
      <c r="I22" s="168"/>
      <c r="J22" s="158"/>
    </row>
    <row r="23" spans="1:10" ht="13.8" x14ac:dyDescent="0.25">
      <c r="A23" s="171"/>
      <c r="B23" s="168"/>
      <c r="C23" s="168"/>
      <c r="D23" s="165"/>
      <c r="E23" s="12" t="s">
        <v>147</v>
      </c>
      <c r="F23" s="12">
        <v>2002</v>
      </c>
      <c r="G23" s="168"/>
      <c r="H23" s="168"/>
      <c r="I23" s="168"/>
      <c r="J23" s="158"/>
    </row>
    <row r="24" spans="1:10" ht="13.8" x14ac:dyDescent="0.25">
      <c r="A24" s="172"/>
      <c r="B24" s="169"/>
      <c r="C24" s="169"/>
      <c r="D24" s="166"/>
      <c r="E24" s="12" t="s">
        <v>150</v>
      </c>
      <c r="F24" s="12">
        <v>2002</v>
      </c>
      <c r="G24" s="169"/>
      <c r="H24" s="169"/>
      <c r="I24" s="169"/>
      <c r="J24" s="158"/>
    </row>
    <row r="25" spans="1:10" ht="13.8" x14ac:dyDescent="0.25">
      <c r="A25" s="170" t="s">
        <v>175</v>
      </c>
      <c r="B25" s="167" t="s">
        <v>156</v>
      </c>
      <c r="C25" s="167" t="s">
        <v>164</v>
      </c>
      <c r="D25" s="164" t="s">
        <v>176</v>
      </c>
      <c r="E25" s="12" t="s">
        <v>177</v>
      </c>
      <c r="F25" s="12">
        <v>2004</v>
      </c>
      <c r="G25" s="167" t="s">
        <v>180</v>
      </c>
      <c r="H25" s="167" t="s">
        <v>142</v>
      </c>
      <c r="I25" s="167">
        <v>400</v>
      </c>
      <c r="J25" s="158"/>
    </row>
    <row r="26" spans="1:10" ht="13.8" x14ac:dyDescent="0.25">
      <c r="A26" s="171"/>
      <c r="B26" s="168"/>
      <c r="C26" s="168"/>
      <c r="D26" s="165"/>
      <c r="E26" s="12" t="s">
        <v>173</v>
      </c>
      <c r="F26" s="12">
        <v>2005</v>
      </c>
      <c r="G26" s="168"/>
      <c r="H26" s="168"/>
      <c r="I26" s="168"/>
      <c r="J26" s="158"/>
    </row>
    <row r="27" spans="1:10" ht="13.8" x14ac:dyDescent="0.25">
      <c r="A27" s="171"/>
      <c r="B27" s="168"/>
      <c r="C27" s="168"/>
      <c r="D27" s="165"/>
      <c r="E27" s="12" t="s">
        <v>178</v>
      </c>
      <c r="F27" s="12">
        <v>2004</v>
      </c>
      <c r="G27" s="168"/>
      <c r="H27" s="168"/>
      <c r="I27" s="168"/>
      <c r="J27" s="158"/>
    </row>
    <row r="28" spans="1:10" ht="13.8" x14ac:dyDescent="0.25">
      <c r="A28" s="172"/>
      <c r="B28" s="169"/>
      <c r="C28" s="169"/>
      <c r="D28" s="166"/>
      <c r="E28" s="12" t="s">
        <v>179</v>
      </c>
      <c r="F28" s="12">
        <v>2004</v>
      </c>
      <c r="G28" s="169"/>
      <c r="H28" s="169"/>
      <c r="I28" s="169"/>
      <c r="J28" s="158"/>
    </row>
    <row r="29" spans="1:10" ht="13.8" x14ac:dyDescent="0.25">
      <c r="A29" s="159" t="s">
        <v>181</v>
      </c>
      <c r="B29" s="160"/>
      <c r="C29" s="160"/>
      <c r="D29" s="160"/>
      <c r="E29" s="160"/>
      <c r="F29" s="160"/>
      <c r="G29" s="160"/>
      <c r="H29" s="160"/>
      <c r="I29" s="161"/>
      <c r="J29" s="91">
        <v>1620</v>
      </c>
    </row>
    <row r="30" spans="1:10" ht="13.8" x14ac:dyDescent="0.25">
      <c r="A30" s="18" t="s">
        <v>143</v>
      </c>
      <c r="B30" s="12" t="s">
        <v>156</v>
      </c>
      <c r="C30" s="12" t="s">
        <v>182</v>
      </c>
      <c r="D30" s="90" t="s">
        <v>183</v>
      </c>
      <c r="E30" s="12" t="s">
        <v>184</v>
      </c>
      <c r="F30" s="12">
        <v>2002</v>
      </c>
      <c r="G30" s="12" t="s">
        <v>159</v>
      </c>
      <c r="H30" s="12" t="s">
        <v>142</v>
      </c>
      <c r="I30" s="12">
        <v>560</v>
      </c>
      <c r="J30" s="157"/>
    </row>
    <row r="31" spans="1:10" ht="13.8" x14ac:dyDescent="0.25">
      <c r="A31" s="18" t="s">
        <v>145</v>
      </c>
      <c r="B31" s="12" t="s">
        <v>156</v>
      </c>
      <c r="C31" s="12" t="s">
        <v>182</v>
      </c>
      <c r="D31" s="90" t="s">
        <v>185</v>
      </c>
      <c r="E31" s="12" t="s">
        <v>184</v>
      </c>
      <c r="F31" s="12">
        <v>2002</v>
      </c>
      <c r="G31" s="12" t="s">
        <v>186</v>
      </c>
      <c r="H31" s="12" t="s">
        <v>142</v>
      </c>
      <c r="I31" s="12">
        <v>560</v>
      </c>
      <c r="J31" s="158"/>
    </row>
    <row r="32" spans="1:10" ht="13.8" x14ac:dyDescent="0.25">
      <c r="A32" s="18" t="s">
        <v>151</v>
      </c>
      <c r="B32" s="94" t="s">
        <v>197</v>
      </c>
      <c r="C32" s="94" t="s">
        <v>250</v>
      </c>
      <c r="D32" s="90" t="s">
        <v>273</v>
      </c>
      <c r="E32" s="94" t="s">
        <v>251</v>
      </c>
      <c r="F32" s="94">
        <v>2004</v>
      </c>
      <c r="G32" s="94" t="s">
        <v>252</v>
      </c>
      <c r="H32" s="94" t="s">
        <v>253</v>
      </c>
      <c r="I32" s="94">
        <v>500</v>
      </c>
      <c r="J32" s="158"/>
    </row>
    <row r="33" spans="1:10" ht="13.8" x14ac:dyDescent="0.25">
      <c r="A33" s="159" t="s">
        <v>49</v>
      </c>
      <c r="B33" s="160"/>
      <c r="C33" s="160"/>
      <c r="D33" s="160"/>
      <c r="E33" s="160"/>
      <c r="F33" s="160"/>
      <c r="G33" s="160"/>
      <c r="H33" s="160"/>
      <c r="I33" s="161"/>
      <c r="J33" s="91">
        <v>560</v>
      </c>
    </row>
    <row r="34" spans="1:10" ht="13.8" x14ac:dyDescent="0.25">
      <c r="A34" s="18" t="s">
        <v>143</v>
      </c>
      <c r="B34" s="122" t="s">
        <v>156</v>
      </c>
      <c r="C34" s="122" t="s">
        <v>187</v>
      </c>
      <c r="D34" s="90" t="s">
        <v>188</v>
      </c>
      <c r="E34" s="122" t="s">
        <v>189</v>
      </c>
      <c r="F34" s="122">
        <v>2002</v>
      </c>
      <c r="G34" s="122" t="s">
        <v>190</v>
      </c>
      <c r="H34" s="122" t="s">
        <v>191</v>
      </c>
      <c r="I34" s="122">
        <v>560</v>
      </c>
      <c r="J34" s="136"/>
    </row>
    <row r="35" spans="1:10" ht="13.8" x14ac:dyDescent="0.25">
      <c r="A35" s="159" t="s">
        <v>47</v>
      </c>
      <c r="B35" s="160"/>
      <c r="C35" s="160"/>
      <c r="D35" s="160"/>
      <c r="E35" s="160"/>
      <c r="F35" s="160"/>
      <c r="G35" s="160"/>
      <c r="H35" s="160"/>
      <c r="I35" s="161"/>
      <c r="J35" s="91">
        <v>860</v>
      </c>
    </row>
    <row r="36" spans="1:10" ht="13.8" x14ac:dyDescent="0.25">
      <c r="A36" s="170" t="s">
        <v>143</v>
      </c>
      <c r="B36" s="167" t="s">
        <v>156</v>
      </c>
      <c r="C36" s="167" t="s">
        <v>136</v>
      </c>
      <c r="D36" s="164" t="s">
        <v>192</v>
      </c>
      <c r="E36" s="12" t="s">
        <v>193</v>
      </c>
      <c r="F36" s="12">
        <v>2003</v>
      </c>
      <c r="G36" s="167" t="s">
        <v>159</v>
      </c>
      <c r="H36" s="167" t="s">
        <v>142</v>
      </c>
      <c r="I36" s="167">
        <v>560</v>
      </c>
      <c r="J36" s="157"/>
    </row>
    <row r="37" spans="1:10" ht="13.8" x14ac:dyDescent="0.25">
      <c r="A37" s="171"/>
      <c r="B37" s="168"/>
      <c r="C37" s="168"/>
      <c r="D37" s="165"/>
      <c r="E37" s="12" t="s">
        <v>194</v>
      </c>
      <c r="F37" s="12">
        <v>2003</v>
      </c>
      <c r="G37" s="168"/>
      <c r="H37" s="168"/>
      <c r="I37" s="168"/>
      <c r="J37" s="158"/>
    </row>
    <row r="38" spans="1:10" ht="13.8" x14ac:dyDescent="0.25">
      <c r="A38" s="171"/>
      <c r="B38" s="168"/>
      <c r="C38" s="168"/>
      <c r="D38" s="165"/>
      <c r="E38" s="12" t="s">
        <v>195</v>
      </c>
      <c r="F38" s="12">
        <v>2003</v>
      </c>
      <c r="G38" s="168"/>
      <c r="H38" s="168"/>
      <c r="I38" s="168"/>
      <c r="J38" s="158"/>
    </row>
    <row r="39" spans="1:10" ht="13.8" x14ac:dyDescent="0.25">
      <c r="A39" s="172"/>
      <c r="B39" s="169"/>
      <c r="C39" s="169"/>
      <c r="D39" s="166"/>
      <c r="E39" s="12" t="s">
        <v>196</v>
      </c>
      <c r="F39" s="12">
        <v>2005</v>
      </c>
      <c r="G39" s="169"/>
      <c r="H39" s="169"/>
      <c r="I39" s="169"/>
      <c r="J39" s="158"/>
    </row>
    <row r="40" spans="1:10" ht="13.8" x14ac:dyDescent="0.25">
      <c r="A40" s="44" t="s">
        <v>145</v>
      </c>
      <c r="B40" s="89" t="s">
        <v>206</v>
      </c>
      <c r="C40" s="89" t="s">
        <v>250</v>
      </c>
      <c r="D40" s="96" t="s">
        <v>257</v>
      </c>
      <c r="E40" s="95" t="s">
        <v>258</v>
      </c>
      <c r="F40" s="95">
        <v>2007</v>
      </c>
      <c r="G40" s="89" t="s">
        <v>272</v>
      </c>
      <c r="H40" s="89" t="s">
        <v>259</v>
      </c>
      <c r="I40" s="89">
        <v>300</v>
      </c>
      <c r="J40" s="158"/>
    </row>
    <row r="41" spans="1:10" ht="13.8" x14ac:dyDescent="0.25">
      <c r="A41" s="159" t="s">
        <v>59</v>
      </c>
      <c r="B41" s="160"/>
      <c r="C41" s="160"/>
      <c r="D41" s="160"/>
      <c r="E41" s="160"/>
      <c r="F41" s="160"/>
      <c r="G41" s="160"/>
      <c r="H41" s="160"/>
      <c r="I41" s="161"/>
      <c r="J41" s="91">
        <v>400</v>
      </c>
    </row>
    <row r="42" spans="1:10" ht="13.8" x14ac:dyDescent="0.25">
      <c r="A42" s="18" t="s">
        <v>143</v>
      </c>
      <c r="B42" s="12" t="s">
        <v>197</v>
      </c>
      <c r="C42" s="12" t="s">
        <v>198</v>
      </c>
      <c r="D42" s="90" t="s">
        <v>199</v>
      </c>
      <c r="E42" s="12" t="s">
        <v>200</v>
      </c>
      <c r="F42" s="12">
        <v>2004</v>
      </c>
      <c r="G42" s="12" t="s">
        <v>159</v>
      </c>
      <c r="H42" s="12" t="s">
        <v>142</v>
      </c>
      <c r="I42" s="12">
        <v>400</v>
      </c>
      <c r="J42" s="12"/>
    </row>
    <row r="43" spans="1:10" ht="13.8" x14ac:dyDescent="0.25">
      <c r="A43" s="159" t="s">
        <v>44</v>
      </c>
      <c r="B43" s="160"/>
      <c r="C43" s="160"/>
      <c r="D43" s="160"/>
      <c r="E43" s="160"/>
      <c r="F43" s="160"/>
      <c r="G43" s="160"/>
      <c r="H43" s="160"/>
      <c r="I43" s="161"/>
      <c r="J43" s="91">
        <v>2000</v>
      </c>
    </row>
    <row r="44" spans="1:10" ht="13.8" x14ac:dyDescent="0.25">
      <c r="A44" s="18" t="s">
        <v>143</v>
      </c>
      <c r="B44" s="12" t="s">
        <v>197</v>
      </c>
      <c r="C44" s="12" t="s">
        <v>201</v>
      </c>
      <c r="D44" s="90" t="s">
        <v>202</v>
      </c>
      <c r="E44" s="12" t="s">
        <v>203</v>
      </c>
      <c r="F44" s="12">
        <v>2006</v>
      </c>
      <c r="G44" s="12" t="s">
        <v>159</v>
      </c>
      <c r="H44" s="12" t="s">
        <v>142</v>
      </c>
      <c r="I44" s="12">
        <v>400</v>
      </c>
      <c r="J44" s="162"/>
    </row>
    <row r="45" spans="1:10" ht="13.8" x14ac:dyDescent="0.25">
      <c r="A45" s="18" t="s">
        <v>145</v>
      </c>
      <c r="B45" s="12" t="s">
        <v>197</v>
      </c>
      <c r="C45" s="12" t="s">
        <v>198</v>
      </c>
      <c r="D45" s="90" t="s">
        <v>204</v>
      </c>
      <c r="E45" s="12" t="s">
        <v>203</v>
      </c>
      <c r="F45" s="12">
        <v>2006</v>
      </c>
      <c r="G45" s="12" t="s">
        <v>205</v>
      </c>
      <c r="H45" s="12" t="s">
        <v>142</v>
      </c>
      <c r="I45" s="12">
        <v>400</v>
      </c>
      <c r="J45" s="162"/>
    </row>
    <row r="46" spans="1:10" ht="13.8" x14ac:dyDescent="0.25">
      <c r="A46" s="18" t="s">
        <v>151</v>
      </c>
      <c r="B46" s="12" t="s">
        <v>206</v>
      </c>
      <c r="C46" s="12" t="s">
        <v>201</v>
      </c>
      <c r="D46" s="90" t="s">
        <v>202</v>
      </c>
      <c r="E46" s="12" t="s">
        <v>203</v>
      </c>
      <c r="F46" s="12">
        <v>2006</v>
      </c>
      <c r="G46" s="12" t="s">
        <v>159</v>
      </c>
      <c r="H46" s="12" t="s">
        <v>142</v>
      </c>
      <c r="I46" s="12">
        <v>240</v>
      </c>
      <c r="J46" s="162"/>
    </row>
    <row r="47" spans="1:10" ht="13.8" x14ac:dyDescent="0.25">
      <c r="A47" s="18" t="s">
        <v>155</v>
      </c>
      <c r="B47" s="12" t="s">
        <v>206</v>
      </c>
      <c r="C47" s="12" t="s">
        <v>198</v>
      </c>
      <c r="D47" s="90" t="s">
        <v>204</v>
      </c>
      <c r="E47" s="89" t="s">
        <v>203</v>
      </c>
      <c r="F47" s="89">
        <v>2006</v>
      </c>
      <c r="G47" s="89" t="s">
        <v>205</v>
      </c>
      <c r="H47" s="12" t="s">
        <v>142</v>
      </c>
      <c r="I47" s="12">
        <v>240</v>
      </c>
      <c r="J47" s="162"/>
    </row>
    <row r="48" spans="1:10" ht="13.8" x14ac:dyDescent="0.25">
      <c r="A48" s="18" t="s">
        <v>160</v>
      </c>
      <c r="B48" s="12" t="s">
        <v>206</v>
      </c>
      <c r="C48" s="12" t="s">
        <v>201</v>
      </c>
      <c r="D48" s="90" t="s">
        <v>207</v>
      </c>
      <c r="E48" s="89" t="s">
        <v>209</v>
      </c>
      <c r="F48" s="89">
        <v>2006</v>
      </c>
      <c r="G48" s="89" t="s">
        <v>170</v>
      </c>
      <c r="H48" s="12" t="s">
        <v>142</v>
      </c>
      <c r="I48" s="12">
        <v>240</v>
      </c>
      <c r="J48" s="162"/>
    </row>
    <row r="49" spans="1:10" ht="13.8" x14ac:dyDescent="0.25">
      <c r="A49" s="18" t="s">
        <v>163</v>
      </c>
      <c r="B49" s="12" t="s">
        <v>206</v>
      </c>
      <c r="C49" s="12" t="s">
        <v>201</v>
      </c>
      <c r="D49" s="90" t="s">
        <v>208</v>
      </c>
      <c r="E49" s="89" t="s">
        <v>209</v>
      </c>
      <c r="F49" s="89">
        <v>2006</v>
      </c>
      <c r="G49" s="89" t="s">
        <v>180</v>
      </c>
      <c r="H49" s="12" t="s">
        <v>142</v>
      </c>
      <c r="I49" s="12">
        <v>240</v>
      </c>
      <c r="J49" s="162"/>
    </row>
    <row r="50" spans="1:10" ht="13.8" x14ac:dyDescent="0.25">
      <c r="A50" s="18" t="s">
        <v>171</v>
      </c>
      <c r="B50" s="93" t="s">
        <v>206</v>
      </c>
      <c r="C50" s="93" t="s">
        <v>198</v>
      </c>
      <c r="D50" s="90" t="s">
        <v>255</v>
      </c>
      <c r="E50" s="89" t="s">
        <v>256</v>
      </c>
      <c r="F50" s="89">
        <v>2006</v>
      </c>
      <c r="G50" s="89" t="s">
        <v>205</v>
      </c>
      <c r="H50" s="93" t="s">
        <v>142</v>
      </c>
      <c r="I50" s="93">
        <v>240</v>
      </c>
      <c r="J50" s="162"/>
    </row>
    <row r="51" spans="1:10" ht="13.8" x14ac:dyDescent="0.25">
      <c r="A51" s="159" t="s">
        <v>48</v>
      </c>
      <c r="B51" s="160"/>
      <c r="C51" s="160"/>
      <c r="D51" s="160"/>
      <c r="E51" s="160"/>
      <c r="F51" s="160"/>
      <c r="G51" s="160"/>
      <c r="H51" s="160"/>
      <c r="I51" s="161"/>
      <c r="J51" s="91">
        <v>1000</v>
      </c>
    </row>
    <row r="52" spans="1:10" ht="13.8" x14ac:dyDescent="0.25">
      <c r="A52" s="18" t="s">
        <v>143</v>
      </c>
      <c r="B52" s="126" t="s">
        <v>197</v>
      </c>
      <c r="C52" s="126" t="s">
        <v>210</v>
      </c>
      <c r="D52" s="90" t="s">
        <v>211</v>
      </c>
      <c r="E52" s="126" t="s">
        <v>212</v>
      </c>
      <c r="F52" s="126">
        <v>2005</v>
      </c>
      <c r="G52" s="126" t="s">
        <v>213</v>
      </c>
      <c r="H52" s="126" t="s">
        <v>214</v>
      </c>
      <c r="I52" s="126">
        <v>400</v>
      </c>
      <c r="J52" s="162"/>
    </row>
    <row r="53" spans="1:10" ht="13.8" x14ac:dyDescent="0.25">
      <c r="A53" s="18" t="s">
        <v>145</v>
      </c>
      <c r="B53" s="126" t="s">
        <v>206</v>
      </c>
      <c r="C53" s="126" t="s">
        <v>210</v>
      </c>
      <c r="D53" s="90" t="s">
        <v>215</v>
      </c>
      <c r="E53" s="126" t="s">
        <v>212</v>
      </c>
      <c r="F53" s="126">
        <v>2005</v>
      </c>
      <c r="G53" s="126" t="s">
        <v>216</v>
      </c>
      <c r="H53" s="126" t="s">
        <v>142</v>
      </c>
      <c r="I53" s="126">
        <v>240</v>
      </c>
      <c r="J53" s="162"/>
    </row>
    <row r="54" spans="1:10" ht="13.8" x14ac:dyDescent="0.25">
      <c r="A54" s="18" t="s">
        <v>151</v>
      </c>
      <c r="B54" s="126" t="s">
        <v>217</v>
      </c>
      <c r="C54" s="126" t="s">
        <v>157</v>
      </c>
      <c r="D54" s="90" t="s">
        <v>218</v>
      </c>
      <c r="E54" s="126" t="s">
        <v>219</v>
      </c>
      <c r="F54" s="126">
        <v>2007</v>
      </c>
      <c r="G54" s="126" t="s">
        <v>216</v>
      </c>
      <c r="H54" s="126" t="s">
        <v>142</v>
      </c>
      <c r="I54" s="126">
        <v>120</v>
      </c>
      <c r="J54" s="162"/>
    </row>
    <row r="55" spans="1:10" ht="13.8" x14ac:dyDescent="0.25">
      <c r="A55" s="18" t="s">
        <v>155</v>
      </c>
      <c r="B55" s="126" t="s">
        <v>217</v>
      </c>
      <c r="C55" s="126" t="s">
        <v>220</v>
      </c>
      <c r="D55" s="90" t="s">
        <v>221</v>
      </c>
      <c r="E55" s="126" t="s">
        <v>219</v>
      </c>
      <c r="F55" s="126">
        <v>2007</v>
      </c>
      <c r="G55" s="126" t="s">
        <v>222</v>
      </c>
      <c r="H55" s="126" t="s">
        <v>142</v>
      </c>
      <c r="I55" s="126">
        <v>120</v>
      </c>
      <c r="J55" s="162"/>
    </row>
    <row r="56" spans="1:10" ht="13.8" x14ac:dyDescent="0.25">
      <c r="A56" s="18" t="s">
        <v>160</v>
      </c>
      <c r="B56" s="126" t="s">
        <v>217</v>
      </c>
      <c r="C56" s="126" t="s">
        <v>223</v>
      </c>
      <c r="D56" s="90" t="s">
        <v>224</v>
      </c>
      <c r="E56" s="126" t="s">
        <v>225</v>
      </c>
      <c r="F56" s="126">
        <v>2007</v>
      </c>
      <c r="G56" s="126" t="s">
        <v>222</v>
      </c>
      <c r="H56" s="126" t="s">
        <v>142</v>
      </c>
      <c r="I56" s="126">
        <v>120</v>
      </c>
      <c r="J56" s="162"/>
    </row>
    <row r="57" spans="1:10" ht="13.8" x14ac:dyDescent="0.25">
      <c r="A57" s="159" t="s">
        <v>80</v>
      </c>
      <c r="B57" s="160"/>
      <c r="C57" s="160"/>
      <c r="D57" s="160"/>
      <c r="E57" s="160"/>
      <c r="F57" s="160"/>
      <c r="G57" s="160"/>
      <c r="H57" s="160"/>
      <c r="I57" s="161"/>
      <c r="J57" s="91">
        <v>400</v>
      </c>
    </row>
    <row r="58" spans="1:10" ht="13.8" x14ac:dyDescent="0.25">
      <c r="A58" s="18" t="s">
        <v>143</v>
      </c>
      <c r="B58" s="12" t="s">
        <v>197</v>
      </c>
      <c r="C58" s="12" t="s">
        <v>226</v>
      </c>
      <c r="D58" s="90" t="s">
        <v>227</v>
      </c>
      <c r="E58" s="12" t="s">
        <v>228</v>
      </c>
      <c r="F58" s="12">
        <v>2004</v>
      </c>
      <c r="G58" s="12" t="s">
        <v>180</v>
      </c>
      <c r="H58" s="12" t="s">
        <v>142</v>
      </c>
      <c r="I58" s="12">
        <v>400</v>
      </c>
      <c r="J58" s="92"/>
    </row>
    <row r="59" spans="1:10" ht="13.8" x14ac:dyDescent="0.25">
      <c r="A59" s="159" t="s">
        <v>46</v>
      </c>
      <c r="B59" s="160"/>
      <c r="C59" s="160"/>
      <c r="D59" s="160"/>
      <c r="E59" s="160"/>
      <c r="F59" s="160"/>
      <c r="G59" s="160"/>
      <c r="H59" s="160"/>
      <c r="I59" s="161"/>
      <c r="J59" s="91">
        <v>240</v>
      </c>
    </row>
    <row r="60" spans="1:10" ht="13.8" x14ac:dyDescent="0.25">
      <c r="A60" s="170" t="s">
        <v>143</v>
      </c>
      <c r="B60" s="167" t="s">
        <v>206</v>
      </c>
      <c r="C60" s="167" t="s">
        <v>164</v>
      </c>
      <c r="D60" s="164" t="s">
        <v>229</v>
      </c>
      <c r="E60" s="12" t="s">
        <v>231</v>
      </c>
      <c r="F60" s="12">
        <v>2006</v>
      </c>
      <c r="G60" s="167" t="s">
        <v>230</v>
      </c>
      <c r="H60" s="167" t="s">
        <v>142</v>
      </c>
      <c r="I60" s="167">
        <v>240</v>
      </c>
      <c r="J60" s="157"/>
    </row>
    <row r="61" spans="1:10" ht="13.8" x14ac:dyDescent="0.25">
      <c r="A61" s="171"/>
      <c r="B61" s="168"/>
      <c r="C61" s="168"/>
      <c r="D61" s="165"/>
      <c r="E61" s="12" t="s">
        <v>232</v>
      </c>
      <c r="F61" s="12">
        <v>2007</v>
      </c>
      <c r="G61" s="168"/>
      <c r="H61" s="168"/>
      <c r="I61" s="168"/>
      <c r="J61" s="158"/>
    </row>
    <row r="62" spans="1:10" ht="13.8" x14ac:dyDescent="0.25">
      <c r="A62" s="171"/>
      <c r="B62" s="168"/>
      <c r="C62" s="168"/>
      <c r="D62" s="165"/>
      <c r="E62" s="12" t="s">
        <v>233</v>
      </c>
      <c r="F62" s="12">
        <v>2006</v>
      </c>
      <c r="G62" s="168"/>
      <c r="H62" s="168"/>
      <c r="I62" s="168"/>
      <c r="J62" s="158"/>
    </row>
    <row r="63" spans="1:10" ht="13.8" x14ac:dyDescent="0.25">
      <c r="A63" s="172"/>
      <c r="B63" s="169"/>
      <c r="C63" s="169"/>
      <c r="D63" s="166"/>
      <c r="E63" s="12" t="s">
        <v>234</v>
      </c>
      <c r="F63" s="12">
        <v>2006</v>
      </c>
      <c r="G63" s="169"/>
      <c r="H63" s="169"/>
      <c r="I63" s="169"/>
      <c r="J63" s="163"/>
    </row>
    <row r="64" spans="1:10" ht="13.8" x14ac:dyDescent="0.25">
      <c r="A64" s="159" t="s">
        <v>238</v>
      </c>
      <c r="B64" s="160"/>
      <c r="C64" s="160"/>
      <c r="D64" s="160"/>
      <c r="E64" s="160"/>
      <c r="F64" s="160"/>
      <c r="G64" s="160"/>
      <c r="H64" s="160"/>
      <c r="I64" s="161"/>
      <c r="J64" s="91">
        <v>240</v>
      </c>
    </row>
    <row r="65" spans="1:10" ht="13.8" x14ac:dyDescent="0.25">
      <c r="A65" s="18" t="s">
        <v>143</v>
      </c>
      <c r="B65" s="128" t="s">
        <v>206</v>
      </c>
      <c r="C65" s="128" t="s">
        <v>239</v>
      </c>
      <c r="D65" s="90" t="s">
        <v>240</v>
      </c>
      <c r="E65" s="128" t="s">
        <v>241</v>
      </c>
      <c r="F65" s="128">
        <v>20006</v>
      </c>
      <c r="G65" s="128" t="s">
        <v>213</v>
      </c>
      <c r="H65" s="128" t="s">
        <v>142</v>
      </c>
      <c r="I65" s="128">
        <v>240</v>
      </c>
      <c r="J65" s="12"/>
    </row>
    <row r="66" spans="1:10" ht="13.8" x14ac:dyDescent="0.25">
      <c r="A66" s="159" t="s">
        <v>73</v>
      </c>
      <c r="B66" s="160"/>
      <c r="C66" s="160"/>
      <c r="D66" s="160"/>
      <c r="E66" s="160"/>
      <c r="F66" s="160"/>
      <c r="G66" s="160"/>
      <c r="H66" s="160"/>
      <c r="I66" s="161"/>
      <c r="J66" s="91">
        <v>120</v>
      </c>
    </row>
    <row r="67" spans="1:10" ht="13.8" x14ac:dyDescent="0.25">
      <c r="A67" s="18" t="s">
        <v>143</v>
      </c>
      <c r="B67" s="12" t="s">
        <v>217</v>
      </c>
      <c r="C67" s="12" t="s">
        <v>235</v>
      </c>
      <c r="D67" s="90" t="s">
        <v>236</v>
      </c>
      <c r="E67" s="12" t="s">
        <v>237</v>
      </c>
      <c r="F67" s="12">
        <v>2007</v>
      </c>
      <c r="G67" s="12" t="s">
        <v>216</v>
      </c>
      <c r="H67" s="12" t="s">
        <v>142</v>
      </c>
      <c r="I67" s="12">
        <v>120</v>
      </c>
      <c r="J67" s="12"/>
    </row>
    <row r="68" spans="1:10" ht="13.8" x14ac:dyDescent="0.25">
      <c r="A68" s="159" t="s">
        <v>66</v>
      </c>
      <c r="B68" s="160"/>
      <c r="C68" s="160"/>
      <c r="D68" s="160"/>
      <c r="E68" s="160"/>
      <c r="F68" s="160"/>
      <c r="G68" s="160"/>
      <c r="H68" s="160"/>
      <c r="I68" s="161"/>
      <c r="J68" s="91">
        <v>120</v>
      </c>
    </row>
    <row r="69" spans="1:10" ht="13.8" x14ac:dyDescent="0.25">
      <c r="A69" s="18" t="s">
        <v>143</v>
      </c>
      <c r="B69" s="12" t="s">
        <v>217</v>
      </c>
      <c r="C69" s="12" t="s">
        <v>242</v>
      </c>
      <c r="D69" s="90" t="s">
        <v>243</v>
      </c>
      <c r="E69" s="12" t="s">
        <v>244</v>
      </c>
      <c r="F69" s="12">
        <v>2008</v>
      </c>
      <c r="G69" s="12" t="s">
        <v>245</v>
      </c>
      <c r="H69" s="12" t="s">
        <v>142</v>
      </c>
      <c r="I69" s="12">
        <v>120</v>
      </c>
      <c r="J69" s="92"/>
    </row>
    <row r="70" spans="1:10" ht="13.8" x14ac:dyDescent="0.25">
      <c r="A70" s="159" t="s">
        <v>113</v>
      </c>
      <c r="B70" s="160"/>
      <c r="C70" s="160"/>
      <c r="D70" s="160"/>
      <c r="E70" s="160"/>
      <c r="F70" s="160"/>
      <c r="G70" s="160"/>
      <c r="H70" s="160"/>
      <c r="I70" s="161"/>
      <c r="J70" s="91">
        <v>120</v>
      </c>
    </row>
    <row r="71" spans="1:10" ht="13.8" x14ac:dyDescent="0.25">
      <c r="A71" s="18" t="s">
        <v>143</v>
      </c>
      <c r="B71" s="12" t="s">
        <v>217</v>
      </c>
      <c r="C71" s="12" t="s">
        <v>246</v>
      </c>
      <c r="D71" s="90" t="s">
        <v>247</v>
      </c>
      <c r="E71" s="12" t="s">
        <v>248</v>
      </c>
      <c r="F71" s="12">
        <v>2008</v>
      </c>
      <c r="G71" s="12" t="s">
        <v>186</v>
      </c>
      <c r="H71" s="12" t="s">
        <v>142</v>
      </c>
      <c r="I71" s="12">
        <v>120</v>
      </c>
      <c r="J71" s="92"/>
    </row>
  </sheetData>
  <mergeCells count="69"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J6:J28"/>
    <mergeCell ref="C10:C13"/>
    <mergeCell ref="B10:B13"/>
    <mergeCell ref="A10:A13"/>
    <mergeCell ref="D10:D13"/>
    <mergeCell ref="I10:I13"/>
    <mergeCell ref="H10:H13"/>
    <mergeCell ref="G10:G13"/>
    <mergeCell ref="C17:C20"/>
    <mergeCell ref="B17:B20"/>
    <mergeCell ref="A17:A20"/>
    <mergeCell ref="D17:D20"/>
    <mergeCell ref="I17:I20"/>
    <mergeCell ref="H17:H20"/>
    <mergeCell ref="G17:G20"/>
    <mergeCell ref="I21:I24"/>
    <mergeCell ref="A21:A24"/>
    <mergeCell ref="A25:A28"/>
    <mergeCell ref="B25:B28"/>
    <mergeCell ref="C25:C28"/>
    <mergeCell ref="D25:D28"/>
    <mergeCell ref="G25:G28"/>
    <mergeCell ref="H25:H28"/>
    <mergeCell ref="I25:I28"/>
    <mergeCell ref="B21:B24"/>
    <mergeCell ref="C21:C24"/>
    <mergeCell ref="D21:D24"/>
    <mergeCell ref="G21:G24"/>
    <mergeCell ref="H21:H24"/>
    <mergeCell ref="A29:I29"/>
    <mergeCell ref="A33:I33"/>
    <mergeCell ref="A35:I35"/>
    <mergeCell ref="B36:B39"/>
    <mergeCell ref="C36:C39"/>
    <mergeCell ref="D36:D39"/>
    <mergeCell ref="G36:G39"/>
    <mergeCell ref="H36:H39"/>
    <mergeCell ref="I36:I39"/>
    <mergeCell ref="A36:A39"/>
    <mergeCell ref="A70:I70"/>
    <mergeCell ref="J44:J50"/>
    <mergeCell ref="J52:J56"/>
    <mergeCell ref="J60:J63"/>
    <mergeCell ref="A66:I66"/>
    <mergeCell ref="A64:I64"/>
    <mergeCell ref="D60:D63"/>
    <mergeCell ref="G60:G63"/>
    <mergeCell ref="H60:H63"/>
    <mergeCell ref="I60:I63"/>
    <mergeCell ref="A59:I59"/>
    <mergeCell ref="A57:I57"/>
    <mergeCell ref="A60:A63"/>
    <mergeCell ref="B60:B63"/>
    <mergeCell ref="C60:C63"/>
    <mergeCell ref="A68:I68"/>
    <mergeCell ref="J36:J40"/>
    <mergeCell ref="J30:J32"/>
    <mergeCell ref="A41:I41"/>
    <mergeCell ref="A43:I43"/>
    <mergeCell ref="A51:I51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34 D54:D55 D58 D3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0"/>
  <sheetViews>
    <sheetView tabSelected="1"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1" sqref="N11"/>
    </sheetView>
  </sheetViews>
  <sheetFormatPr defaultColWidth="8.88671875" defaultRowHeight="13.2" x14ac:dyDescent="0.25"/>
  <cols>
    <col min="1" max="1" width="8.88671875" style="49" customWidth="1"/>
    <col min="2" max="2" width="7.6640625" style="49" customWidth="1"/>
    <col min="3" max="5" width="9.77734375" style="49" customWidth="1"/>
    <col min="6" max="6" width="10.88671875" style="49" customWidth="1"/>
    <col min="7" max="8" width="11.33203125" style="49" customWidth="1"/>
    <col min="9" max="9" width="12.5546875" style="49" customWidth="1"/>
    <col min="10" max="11" width="11.33203125" style="49" customWidth="1"/>
    <col min="12" max="16384" width="8.88671875" style="49"/>
  </cols>
  <sheetData>
    <row r="1" spans="1:12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7.399999999999999" x14ac:dyDescent="0.3">
      <c r="A2" s="180" t="s">
        <v>41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2" ht="13.95" customHeight="1" x14ac:dyDescent="0.3">
      <c r="A3" s="51"/>
      <c r="B3" s="52"/>
      <c r="C3" s="52"/>
      <c r="D3" s="52"/>
      <c r="E3" s="52"/>
      <c r="F3" s="52"/>
      <c r="G3" s="51"/>
      <c r="H3" s="51"/>
      <c r="I3" s="51"/>
      <c r="J3" s="51"/>
      <c r="K3" s="51"/>
    </row>
    <row r="4" spans="1:12" ht="21.6" customHeight="1" x14ac:dyDescent="0.25">
      <c r="A4" s="182" t="s">
        <v>287</v>
      </c>
      <c r="B4" s="182" t="s">
        <v>288</v>
      </c>
      <c r="C4" s="182" t="s">
        <v>15</v>
      </c>
      <c r="D4" s="182" t="s">
        <v>132</v>
      </c>
      <c r="E4" s="182" t="s">
        <v>134</v>
      </c>
      <c r="F4" s="182" t="s">
        <v>129</v>
      </c>
      <c r="G4" s="182" t="s">
        <v>281</v>
      </c>
      <c r="H4" s="183" t="s">
        <v>133</v>
      </c>
      <c r="I4" s="182" t="s">
        <v>130</v>
      </c>
      <c r="J4" s="182" t="s">
        <v>131</v>
      </c>
      <c r="K4" s="181" t="s">
        <v>1</v>
      </c>
    </row>
    <row r="5" spans="1:12" ht="40.799999999999997" customHeight="1" x14ac:dyDescent="0.25">
      <c r="A5" s="182"/>
      <c r="B5" s="182"/>
      <c r="C5" s="182"/>
      <c r="D5" s="182"/>
      <c r="E5" s="182"/>
      <c r="F5" s="182"/>
      <c r="G5" s="182"/>
      <c r="H5" s="184"/>
      <c r="I5" s="182"/>
      <c r="J5" s="182"/>
      <c r="K5" s="181"/>
    </row>
    <row r="6" spans="1:12" ht="15" customHeight="1" x14ac:dyDescent="0.25">
      <c r="A6" s="18">
        <v>1</v>
      </c>
      <c r="B6" s="20" t="s">
        <v>43</v>
      </c>
      <c r="C6" s="133">
        <v>16650</v>
      </c>
      <c r="D6" s="133">
        <v>208</v>
      </c>
      <c r="E6" s="133">
        <v>16200</v>
      </c>
      <c r="F6" s="133">
        <v>595</v>
      </c>
      <c r="G6" s="134">
        <v>23691</v>
      </c>
      <c r="H6" s="135"/>
      <c r="I6" s="134">
        <v>9205</v>
      </c>
      <c r="J6" s="134">
        <v>5040</v>
      </c>
      <c r="K6" s="54">
        <f t="shared" ref="K6:K37" si="0">SUM(C6:J6)</f>
        <v>71589</v>
      </c>
      <c r="L6" s="53"/>
    </row>
    <row r="7" spans="1:12" ht="13.8" x14ac:dyDescent="0.25">
      <c r="A7" s="18">
        <v>2</v>
      </c>
      <c r="B7" s="20" t="s">
        <v>45</v>
      </c>
      <c r="C7" s="134">
        <v>12750</v>
      </c>
      <c r="D7" s="134">
        <v>1394</v>
      </c>
      <c r="E7" s="134">
        <v>14000</v>
      </c>
      <c r="F7" s="134"/>
      <c r="G7" s="134">
        <v>20030</v>
      </c>
      <c r="H7" s="135"/>
      <c r="I7" s="134">
        <v>5570</v>
      </c>
      <c r="J7" s="134">
        <v>1620</v>
      </c>
      <c r="K7" s="54">
        <f t="shared" si="0"/>
        <v>55364</v>
      </c>
      <c r="L7" s="53"/>
    </row>
    <row r="8" spans="1:12" ht="13.8" x14ac:dyDescent="0.25">
      <c r="A8" s="18">
        <v>3</v>
      </c>
      <c r="B8" s="19" t="s">
        <v>47</v>
      </c>
      <c r="C8" s="134">
        <v>13850</v>
      </c>
      <c r="D8" s="134">
        <v>310</v>
      </c>
      <c r="E8" s="134">
        <v>9600</v>
      </c>
      <c r="F8" s="134"/>
      <c r="G8" s="97">
        <v>20559</v>
      </c>
      <c r="H8" s="135"/>
      <c r="I8" s="134">
        <v>9896</v>
      </c>
      <c r="J8" s="134">
        <v>860</v>
      </c>
      <c r="K8" s="54">
        <f t="shared" si="0"/>
        <v>55075</v>
      </c>
      <c r="L8" s="53"/>
    </row>
    <row r="9" spans="1:12" ht="13.8" x14ac:dyDescent="0.25">
      <c r="A9" s="18">
        <v>4</v>
      </c>
      <c r="B9" s="20" t="s">
        <v>46</v>
      </c>
      <c r="C9" s="125">
        <v>5000</v>
      </c>
      <c r="D9" s="125">
        <v>288</v>
      </c>
      <c r="E9" s="125">
        <v>5400</v>
      </c>
      <c r="F9" s="134"/>
      <c r="G9" s="134">
        <v>21103</v>
      </c>
      <c r="H9" s="135"/>
      <c r="I9" s="134">
        <v>850</v>
      </c>
      <c r="J9" s="134">
        <v>240</v>
      </c>
      <c r="K9" s="54">
        <f t="shared" si="0"/>
        <v>32881</v>
      </c>
      <c r="L9" s="53"/>
    </row>
    <row r="10" spans="1:12" ht="13.8" x14ac:dyDescent="0.25">
      <c r="A10" s="18">
        <v>5</v>
      </c>
      <c r="B10" s="20" t="s">
        <v>92</v>
      </c>
      <c r="C10" s="125">
        <v>1650</v>
      </c>
      <c r="D10" s="125">
        <v>1550</v>
      </c>
      <c r="E10" s="125">
        <v>6000</v>
      </c>
      <c r="F10" s="134">
        <v>765</v>
      </c>
      <c r="G10" s="134">
        <v>16539</v>
      </c>
      <c r="H10" s="135"/>
      <c r="I10" s="134">
        <v>2320</v>
      </c>
      <c r="J10" s="134"/>
      <c r="K10" s="54">
        <f t="shared" si="0"/>
        <v>28824</v>
      </c>
      <c r="L10" s="53"/>
    </row>
    <row r="11" spans="1:12" ht="13.8" x14ac:dyDescent="0.25">
      <c r="A11" s="18">
        <v>6</v>
      </c>
      <c r="B11" s="20" t="s">
        <v>48</v>
      </c>
      <c r="C11" s="125">
        <v>6050</v>
      </c>
      <c r="D11" s="125">
        <v>772</v>
      </c>
      <c r="E11" s="125">
        <v>3800</v>
      </c>
      <c r="F11" s="134"/>
      <c r="G11" s="134">
        <v>13564</v>
      </c>
      <c r="H11" s="135"/>
      <c r="I11" s="134">
        <v>3620</v>
      </c>
      <c r="J11" s="134">
        <v>1000</v>
      </c>
      <c r="K11" s="54">
        <f t="shared" si="0"/>
        <v>28806</v>
      </c>
      <c r="L11" s="53"/>
    </row>
    <row r="12" spans="1:12" ht="13.8" x14ac:dyDescent="0.25">
      <c r="A12" s="18">
        <v>7</v>
      </c>
      <c r="B12" s="20" t="s">
        <v>51</v>
      </c>
      <c r="C12" s="125">
        <v>3650</v>
      </c>
      <c r="D12" s="125">
        <v>120</v>
      </c>
      <c r="E12" s="125">
        <v>2650</v>
      </c>
      <c r="F12" s="134"/>
      <c r="G12" s="134">
        <v>9238</v>
      </c>
      <c r="H12" s="135"/>
      <c r="I12" s="134">
        <v>400</v>
      </c>
      <c r="J12" s="134"/>
      <c r="K12" s="54">
        <f t="shared" si="0"/>
        <v>16058</v>
      </c>
      <c r="L12" s="53"/>
    </row>
    <row r="13" spans="1:12" ht="13.8" x14ac:dyDescent="0.25">
      <c r="A13" s="18">
        <v>8</v>
      </c>
      <c r="B13" s="20" t="s">
        <v>68</v>
      </c>
      <c r="C13" s="125">
        <v>1550</v>
      </c>
      <c r="D13" s="125">
        <v>420</v>
      </c>
      <c r="E13" s="125">
        <v>500</v>
      </c>
      <c r="F13" s="134">
        <v>552</v>
      </c>
      <c r="G13" s="134">
        <v>12617</v>
      </c>
      <c r="H13" s="135"/>
      <c r="I13" s="134">
        <v>250</v>
      </c>
      <c r="J13" s="134"/>
      <c r="K13" s="54">
        <f t="shared" si="0"/>
        <v>15889</v>
      </c>
      <c r="L13" s="53"/>
    </row>
    <row r="14" spans="1:12" ht="13.8" x14ac:dyDescent="0.25">
      <c r="A14" s="18">
        <v>9</v>
      </c>
      <c r="B14" s="20" t="s">
        <v>88</v>
      </c>
      <c r="C14" s="125">
        <v>600</v>
      </c>
      <c r="D14" s="125"/>
      <c r="E14" s="125">
        <v>1100</v>
      </c>
      <c r="F14" s="134"/>
      <c r="G14" s="134">
        <v>13996</v>
      </c>
      <c r="H14" s="135"/>
      <c r="I14" s="134"/>
      <c r="J14" s="134"/>
      <c r="K14" s="54">
        <f t="shared" si="0"/>
        <v>15696</v>
      </c>
      <c r="L14" s="53"/>
    </row>
    <row r="15" spans="1:12" ht="13.8" x14ac:dyDescent="0.25">
      <c r="A15" s="18">
        <v>10</v>
      </c>
      <c r="B15" s="20" t="s">
        <v>74</v>
      </c>
      <c r="C15" s="125">
        <v>1100</v>
      </c>
      <c r="D15" s="125"/>
      <c r="E15" s="125">
        <v>1700</v>
      </c>
      <c r="F15" s="134"/>
      <c r="G15" s="134">
        <v>10979</v>
      </c>
      <c r="H15" s="135"/>
      <c r="I15" s="134">
        <v>1430</v>
      </c>
      <c r="J15" s="134"/>
      <c r="K15" s="54">
        <f t="shared" si="0"/>
        <v>15209</v>
      </c>
      <c r="L15" s="53"/>
    </row>
    <row r="16" spans="1:12" ht="13.8" x14ac:dyDescent="0.25">
      <c r="A16" s="18">
        <v>11</v>
      </c>
      <c r="B16" s="20" t="s">
        <v>71</v>
      </c>
      <c r="C16" s="125">
        <v>2500</v>
      </c>
      <c r="D16" s="125">
        <v>858</v>
      </c>
      <c r="E16" s="125">
        <v>3500</v>
      </c>
      <c r="F16" s="134"/>
      <c r="G16" s="134">
        <v>8156</v>
      </c>
      <c r="H16" s="135"/>
      <c r="I16" s="134">
        <v>100</v>
      </c>
      <c r="J16" s="134"/>
      <c r="K16" s="54">
        <f t="shared" si="0"/>
        <v>15114</v>
      </c>
      <c r="L16" s="53"/>
    </row>
    <row r="17" spans="1:12" ht="13.8" x14ac:dyDescent="0.25">
      <c r="A17" s="18">
        <v>12</v>
      </c>
      <c r="B17" s="20" t="s">
        <v>90</v>
      </c>
      <c r="C17" s="134">
        <v>350</v>
      </c>
      <c r="D17" s="134">
        <v>638</v>
      </c>
      <c r="E17" s="134">
        <v>1850</v>
      </c>
      <c r="F17" s="134"/>
      <c r="G17" s="134">
        <v>10147</v>
      </c>
      <c r="H17" s="135"/>
      <c r="I17" s="134">
        <v>1650</v>
      </c>
      <c r="J17" s="134"/>
      <c r="K17" s="54">
        <f t="shared" si="0"/>
        <v>14635</v>
      </c>
      <c r="L17" s="53"/>
    </row>
    <row r="18" spans="1:12" ht="13.8" x14ac:dyDescent="0.25">
      <c r="A18" s="18">
        <v>13</v>
      </c>
      <c r="B18" s="20" t="s">
        <v>50</v>
      </c>
      <c r="C18" s="125">
        <v>2000</v>
      </c>
      <c r="D18" s="125"/>
      <c r="E18" s="125">
        <v>3000</v>
      </c>
      <c r="F18" s="134">
        <v>637</v>
      </c>
      <c r="G18" s="134">
        <v>5523</v>
      </c>
      <c r="H18" s="135"/>
      <c r="I18" s="134">
        <v>2018</v>
      </c>
      <c r="J18" s="134"/>
      <c r="K18" s="54">
        <f t="shared" si="0"/>
        <v>13178</v>
      </c>
      <c r="L18" s="53"/>
    </row>
    <row r="19" spans="1:12" ht="13.8" x14ac:dyDescent="0.25">
      <c r="A19" s="18">
        <v>14</v>
      </c>
      <c r="B19" s="19" t="s">
        <v>58</v>
      </c>
      <c r="C19" s="134">
        <v>1600</v>
      </c>
      <c r="D19" s="134"/>
      <c r="E19" s="134">
        <v>750</v>
      </c>
      <c r="F19" s="134"/>
      <c r="G19" s="134">
        <v>9497</v>
      </c>
      <c r="H19" s="135"/>
      <c r="I19" s="134">
        <v>200</v>
      </c>
      <c r="J19" s="134"/>
      <c r="K19" s="54">
        <f t="shared" si="0"/>
        <v>12047</v>
      </c>
      <c r="L19" s="53"/>
    </row>
    <row r="20" spans="1:12" ht="13.8" x14ac:dyDescent="0.25">
      <c r="A20" s="18">
        <v>15</v>
      </c>
      <c r="B20" s="21" t="s">
        <v>59</v>
      </c>
      <c r="C20" s="134">
        <v>2050</v>
      </c>
      <c r="D20" s="134">
        <v>1300</v>
      </c>
      <c r="E20" s="134">
        <v>3350</v>
      </c>
      <c r="F20" s="134"/>
      <c r="G20" s="134">
        <v>4580</v>
      </c>
      <c r="H20" s="135"/>
      <c r="I20" s="134">
        <v>250</v>
      </c>
      <c r="J20" s="134">
        <v>400</v>
      </c>
      <c r="K20" s="54">
        <f t="shared" si="0"/>
        <v>11930</v>
      </c>
      <c r="L20" s="53"/>
    </row>
    <row r="21" spans="1:12" ht="13.8" x14ac:dyDescent="0.25">
      <c r="A21" s="18">
        <v>16</v>
      </c>
      <c r="B21" s="20" t="s">
        <v>73</v>
      </c>
      <c r="C21" s="125">
        <v>1400</v>
      </c>
      <c r="D21" s="125">
        <v>922</v>
      </c>
      <c r="E21" s="125">
        <v>2050</v>
      </c>
      <c r="F21" s="134"/>
      <c r="G21" s="134">
        <v>7362</v>
      </c>
      <c r="H21" s="135"/>
      <c r="I21" s="134">
        <v>75</v>
      </c>
      <c r="J21" s="134">
        <v>120</v>
      </c>
      <c r="K21" s="54">
        <f t="shared" si="0"/>
        <v>11929</v>
      </c>
      <c r="L21" s="53"/>
    </row>
    <row r="22" spans="1:12" ht="13.8" x14ac:dyDescent="0.25">
      <c r="A22" s="18">
        <v>17</v>
      </c>
      <c r="B22" s="19" t="s">
        <v>44</v>
      </c>
      <c r="C22" s="125">
        <v>4850</v>
      </c>
      <c r="D22" s="125"/>
      <c r="E22" s="125">
        <v>3450</v>
      </c>
      <c r="F22" s="134"/>
      <c r="G22" s="134"/>
      <c r="H22" s="135"/>
      <c r="I22" s="134">
        <v>1530</v>
      </c>
      <c r="J22" s="134">
        <v>2000</v>
      </c>
      <c r="K22" s="54">
        <f t="shared" si="0"/>
        <v>11830</v>
      </c>
      <c r="L22" s="53"/>
    </row>
    <row r="23" spans="1:12" ht="13.8" x14ac:dyDescent="0.25">
      <c r="A23" s="18">
        <v>18</v>
      </c>
      <c r="B23" s="20" t="s">
        <v>80</v>
      </c>
      <c r="C23" s="134">
        <v>500</v>
      </c>
      <c r="D23" s="134">
        <v>48</v>
      </c>
      <c r="E23" s="134">
        <v>2100</v>
      </c>
      <c r="F23" s="134"/>
      <c r="G23" s="134">
        <v>7624</v>
      </c>
      <c r="H23" s="135"/>
      <c r="I23" s="134">
        <v>400</v>
      </c>
      <c r="J23" s="134">
        <v>400</v>
      </c>
      <c r="K23" s="54">
        <f t="shared" si="0"/>
        <v>11072</v>
      </c>
      <c r="L23" s="53"/>
    </row>
    <row r="24" spans="1:12" ht="13.8" x14ac:dyDescent="0.25">
      <c r="A24" s="18">
        <v>19</v>
      </c>
      <c r="B24" s="19" t="s">
        <v>49</v>
      </c>
      <c r="C24" s="125">
        <v>1500</v>
      </c>
      <c r="D24" s="125"/>
      <c r="E24" s="125">
        <v>4000</v>
      </c>
      <c r="F24" s="134">
        <v>1615</v>
      </c>
      <c r="G24" s="134"/>
      <c r="H24" s="135"/>
      <c r="I24" s="134">
        <v>1874</v>
      </c>
      <c r="J24" s="134">
        <v>560</v>
      </c>
      <c r="K24" s="54">
        <f t="shared" si="0"/>
        <v>9549</v>
      </c>
      <c r="L24" s="53"/>
    </row>
    <row r="25" spans="1:12" ht="13.8" x14ac:dyDescent="0.25">
      <c r="A25" s="18">
        <v>20</v>
      </c>
      <c r="B25" s="20" t="s">
        <v>117</v>
      </c>
      <c r="C25" s="134"/>
      <c r="D25" s="134"/>
      <c r="E25" s="134">
        <v>200</v>
      </c>
      <c r="F25" s="134"/>
      <c r="G25" s="134">
        <v>8211</v>
      </c>
      <c r="H25" s="135"/>
      <c r="I25" s="134"/>
      <c r="J25" s="134"/>
      <c r="K25" s="54">
        <f t="shared" si="0"/>
        <v>8411</v>
      </c>
      <c r="L25" s="53"/>
    </row>
    <row r="26" spans="1:12" ht="13.8" x14ac:dyDescent="0.25">
      <c r="A26" s="18">
        <v>21</v>
      </c>
      <c r="B26" s="23" t="s">
        <v>52</v>
      </c>
      <c r="C26" s="125">
        <v>2150</v>
      </c>
      <c r="D26" s="125">
        <v>1382</v>
      </c>
      <c r="E26" s="125">
        <v>3100</v>
      </c>
      <c r="F26" s="134"/>
      <c r="G26" s="134"/>
      <c r="H26" s="135"/>
      <c r="I26" s="134">
        <v>1587</v>
      </c>
      <c r="J26" s="134"/>
      <c r="K26" s="54">
        <f t="shared" si="0"/>
        <v>8219</v>
      </c>
      <c r="L26" s="53"/>
    </row>
    <row r="27" spans="1:12" ht="13.8" x14ac:dyDescent="0.25">
      <c r="A27" s="18">
        <v>22</v>
      </c>
      <c r="B27" s="20" t="s">
        <v>65</v>
      </c>
      <c r="C27" s="125">
        <v>600</v>
      </c>
      <c r="D27" s="125">
        <v>1232</v>
      </c>
      <c r="E27" s="125">
        <v>1100</v>
      </c>
      <c r="F27" s="134"/>
      <c r="G27" s="134"/>
      <c r="H27" s="135"/>
      <c r="I27" s="134">
        <v>3010</v>
      </c>
      <c r="J27" s="134">
        <v>1400</v>
      </c>
      <c r="K27" s="54">
        <f t="shared" si="0"/>
        <v>7342</v>
      </c>
      <c r="L27" s="53"/>
    </row>
    <row r="28" spans="1:12" ht="13.8" x14ac:dyDescent="0.25">
      <c r="A28" s="18">
        <v>23</v>
      </c>
      <c r="B28" s="20" t="s">
        <v>83</v>
      </c>
      <c r="C28" s="134">
        <v>850</v>
      </c>
      <c r="D28" s="134"/>
      <c r="E28" s="134">
        <v>2450</v>
      </c>
      <c r="F28" s="134"/>
      <c r="G28" s="134">
        <v>3051</v>
      </c>
      <c r="H28" s="135"/>
      <c r="I28" s="134">
        <v>150</v>
      </c>
      <c r="J28" s="134"/>
      <c r="K28" s="54">
        <f t="shared" si="0"/>
        <v>6501</v>
      </c>
      <c r="L28" s="53"/>
    </row>
    <row r="29" spans="1:12" ht="13.8" x14ac:dyDescent="0.25">
      <c r="A29" s="18">
        <v>24</v>
      </c>
      <c r="B29" s="20" t="s">
        <v>85</v>
      </c>
      <c r="C29" s="125">
        <v>900</v>
      </c>
      <c r="D29" s="125">
        <v>28</v>
      </c>
      <c r="E29" s="125">
        <v>800</v>
      </c>
      <c r="F29" s="134"/>
      <c r="G29" s="134">
        <v>3960</v>
      </c>
      <c r="H29" s="135"/>
      <c r="I29" s="134"/>
      <c r="J29" s="134"/>
      <c r="K29" s="54">
        <f t="shared" si="0"/>
        <v>5688</v>
      </c>
      <c r="L29" s="53"/>
    </row>
    <row r="30" spans="1:12" ht="13.8" x14ac:dyDescent="0.25">
      <c r="A30" s="18">
        <v>25</v>
      </c>
      <c r="B30" s="23" t="s">
        <v>53</v>
      </c>
      <c r="C30" s="125">
        <v>1000</v>
      </c>
      <c r="D30" s="125">
        <v>158</v>
      </c>
      <c r="E30" s="125">
        <v>1200</v>
      </c>
      <c r="F30" s="134"/>
      <c r="G30" s="134">
        <v>3204</v>
      </c>
      <c r="H30" s="135"/>
      <c r="I30" s="134">
        <v>100</v>
      </c>
      <c r="J30" s="134"/>
      <c r="K30" s="54">
        <f t="shared" si="0"/>
        <v>5662</v>
      </c>
      <c r="L30" s="53"/>
    </row>
    <row r="31" spans="1:12" ht="13.8" x14ac:dyDescent="0.25">
      <c r="A31" s="18">
        <v>26</v>
      </c>
      <c r="B31" s="23" t="s">
        <v>67</v>
      </c>
      <c r="C31" s="125">
        <v>750</v>
      </c>
      <c r="D31" s="125">
        <v>232</v>
      </c>
      <c r="E31" s="125">
        <v>650</v>
      </c>
      <c r="F31" s="134">
        <v>255</v>
      </c>
      <c r="G31" s="134">
        <v>2622</v>
      </c>
      <c r="H31" s="135"/>
      <c r="I31" s="134"/>
      <c r="J31" s="134"/>
      <c r="K31" s="54">
        <f t="shared" si="0"/>
        <v>4509</v>
      </c>
      <c r="L31" s="53"/>
    </row>
    <row r="32" spans="1:12" ht="13.8" x14ac:dyDescent="0.25">
      <c r="A32" s="18">
        <v>27</v>
      </c>
      <c r="B32" s="20" t="s">
        <v>103</v>
      </c>
      <c r="C32" s="134">
        <v>550</v>
      </c>
      <c r="D32" s="134">
        <v>586</v>
      </c>
      <c r="E32" s="134">
        <v>1000</v>
      </c>
      <c r="F32" s="134"/>
      <c r="G32" s="134">
        <v>1155</v>
      </c>
      <c r="H32" s="135"/>
      <c r="I32" s="134"/>
      <c r="J32" s="134">
        <v>240</v>
      </c>
      <c r="K32" s="54">
        <f t="shared" si="0"/>
        <v>3531</v>
      </c>
      <c r="L32" s="53"/>
    </row>
    <row r="33" spans="1:14" ht="13.8" x14ac:dyDescent="0.25">
      <c r="A33" s="18">
        <v>28</v>
      </c>
      <c r="B33" s="20" t="s">
        <v>61</v>
      </c>
      <c r="C33" s="125">
        <v>1300</v>
      </c>
      <c r="D33" s="125"/>
      <c r="E33" s="125">
        <v>1000</v>
      </c>
      <c r="F33" s="134">
        <v>425</v>
      </c>
      <c r="G33" s="134"/>
      <c r="H33" s="135"/>
      <c r="I33" s="134">
        <v>790</v>
      </c>
      <c r="J33" s="134"/>
      <c r="K33" s="54">
        <f t="shared" si="0"/>
        <v>3515</v>
      </c>
      <c r="L33" s="53"/>
    </row>
    <row r="34" spans="1:14" ht="13.8" x14ac:dyDescent="0.25">
      <c r="A34" s="18">
        <v>29</v>
      </c>
      <c r="B34" s="20" t="s">
        <v>66</v>
      </c>
      <c r="C34" s="134">
        <v>450</v>
      </c>
      <c r="D34" s="134">
        <v>540</v>
      </c>
      <c r="E34" s="134">
        <v>2025</v>
      </c>
      <c r="F34" s="134"/>
      <c r="G34" s="134"/>
      <c r="H34" s="135"/>
      <c r="I34" s="134">
        <v>200</v>
      </c>
      <c r="J34" s="134">
        <v>120</v>
      </c>
      <c r="K34" s="54">
        <f t="shared" si="0"/>
        <v>3335</v>
      </c>
      <c r="L34" s="53"/>
    </row>
    <row r="35" spans="1:14" ht="13.8" x14ac:dyDescent="0.25">
      <c r="A35" s="18">
        <v>30</v>
      </c>
      <c r="B35" s="20" t="s">
        <v>127</v>
      </c>
      <c r="C35" s="125">
        <v>800</v>
      </c>
      <c r="D35" s="125"/>
      <c r="E35" s="125">
        <v>900</v>
      </c>
      <c r="F35" s="134">
        <v>680</v>
      </c>
      <c r="G35" s="134"/>
      <c r="H35" s="135"/>
      <c r="I35" s="134">
        <v>950</v>
      </c>
      <c r="J35" s="134"/>
      <c r="K35" s="54">
        <f t="shared" si="0"/>
        <v>3330</v>
      </c>
      <c r="L35" s="53"/>
    </row>
    <row r="36" spans="1:14" ht="13.8" x14ac:dyDescent="0.25">
      <c r="A36" s="18">
        <v>31</v>
      </c>
      <c r="B36" s="20" t="s">
        <v>89</v>
      </c>
      <c r="C36" s="134">
        <v>550</v>
      </c>
      <c r="D36" s="134"/>
      <c r="E36" s="134">
        <v>700</v>
      </c>
      <c r="F36" s="134"/>
      <c r="G36" s="134"/>
      <c r="H36" s="135"/>
      <c r="I36" s="134">
        <v>2020</v>
      </c>
      <c r="J36" s="134"/>
      <c r="K36" s="54">
        <f t="shared" si="0"/>
        <v>3270</v>
      </c>
      <c r="L36" s="53"/>
    </row>
    <row r="37" spans="1:14" ht="13.8" x14ac:dyDescent="0.25">
      <c r="A37" s="18">
        <v>32</v>
      </c>
      <c r="B37" s="20" t="s">
        <v>69</v>
      </c>
      <c r="C37" s="134">
        <v>300</v>
      </c>
      <c r="D37" s="134"/>
      <c r="E37" s="134">
        <v>1600</v>
      </c>
      <c r="F37" s="134">
        <v>510</v>
      </c>
      <c r="G37" s="134"/>
      <c r="H37" s="135"/>
      <c r="I37" s="134">
        <v>810</v>
      </c>
      <c r="J37" s="134"/>
      <c r="K37" s="54">
        <f t="shared" si="0"/>
        <v>3220</v>
      </c>
      <c r="L37" s="53"/>
    </row>
    <row r="38" spans="1:14" ht="13.8" x14ac:dyDescent="0.25">
      <c r="A38" s="18">
        <v>33</v>
      </c>
      <c r="B38" s="20" t="s">
        <v>55</v>
      </c>
      <c r="C38" s="125">
        <v>300</v>
      </c>
      <c r="D38" s="125"/>
      <c r="E38" s="125">
        <v>550</v>
      </c>
      <c r="F38" s="134"/>
      <c r="G38" s="134">
        <v>2190</v>
      </c>
      <c r="H38" s="135"/>
      <c r="I38" s="134"/>
      <c r="J38" s="134"/>
      <c r="K38" s="54">
        <f t="shared" ref="K38:K69" si="1">SUM(C38:J38)</f>
        <v>3040</v>
      </c>
      <c r="L38" s="53"/>
    </row>
    <row r="39" spans="1:14" ht="13.8" x14ac:dyDescent="0.25">
      <c r="A39" s="18">
        <v>34</v>
      </c>
      <c r="B39" s="20" t="s">
        <v>102</v>
      </c>
      <c r="C39" s="134"/>
      <c r="D39" s="134"/>
      <c r="E39" s="134">
        <v>1400</v>
      </c>
      <c r="F39" s="134">
        <v>1615</v>
      </c>
      <c r="G39" s="134"/>
      <c r="H39" s="135"/>
      <c r="I39" s="134"/>
      <c r="J39" s="134"/>
      <c r="K39" s="54">
        <f t="shared" si="1"/>
        <v>3015</v>
      </c>
      <c r="L39" s="53"/>
    </row>
    <row r="40" spans="1:14" ht="13.8" x14ac:dyDescent="0.25">
      <c r="A40" s="18">
        <v>35</v>
      </c>
      <c r="B40" s="20" t="s">
        <v>57</v>
      </c>
      <c r="C40" s="134">
        <v>600</v>
      </c>
      <c r="D40" s="134">
        <v>96</v>
      </c>
      <c r="E40" s="134">
        <v>1000</v>
      </c>
      <c r="F40" s="134"/>
      <c r="G40" s="134"/>
      <c r="H40" s="135"/>
      <c r="I40" s="134">
        <v>750</v>
      </c>
      <c r="J40" s="134"/>
      <c r="K40" s="54">
        <f t="shared" si="1"/>
        <v>2446</v>
      </c>
      <c r="L40" s="53"/>
    </row>
    <row r="41" spans="1:14" ht="15" customHeight="1" x14ac:dyDescent="0.25">
      <c r="A41" s="18">
        <v>36</v>
      </c>
      <c r="B41" s="20" t="s">
        <v>113</v>
      </c>
      <c r="C41" s="134">
        <v>950</v>
      </c>
      <c r="D41" s="134"/>
      <c r="E41" s="134">
        <v>1300</v>
      </c>
      <c r="F41" s="134"/>
      <c r="G41" s="134"/>
      <c r="H41" s="135"/>
      <c r="I41" s="134"/>
      <c r="J41" s="134">
        <v>120</v>
      </c>
      <c r="K41" s="54">
        <f t="shared" si="1"/>
        <v>2370</v>
      </c>
      <c r="L41" s="53"/>
    </row>
    <row r="42" spans="1:14" ht="15.75" customHeight="1" x14ac:dyDescent="0.25">
      <c r="A42" s="18">
        <v>37</v>
      </c>
      <c r="B42" s="20" t="s">
        <v>101</v>
      </c>
      <c r="C42" s="125">
        <v>300</v>
      </c>
      <c r="D42" s="125"/>
      <c r="E42" s="125">
        <v>1100</v>
      </c>
      <c r="F42" s="134">
        <v>765</v>
      </c>
      <c r="G42" s="134"/>
      <c r="H42" s="135"/>
      <c r="I42" s="134">
        <v>200</v>
      </c>
      <c r="J42" s="134"/>
      <c r="K42" s="54">
        <f t="shared" si="1"/>
        <v>2365</v>
      </c>
      <c r="L42" s="53"/>
    </row>
    <row r="43" spans="1:14" ht="13.8" x14ac:dyDescent="0.25">
      <c r="A43" s="18">
        <v>38</v>
      </c>
      <c r="B43" s="21" t="s">
        <v>60</v>
      </c>
      <c r="C43" s="125">
        <v>1150</v>
      </c>
      <c r="D43" s="125"/>
      <c r="E43" s="125">
        <v>1200</v>
      </c>
      <c r="F43" s="134"/>
      <c r="G43" s="134"/>
      <c r="H43" s="135"/>
      <c r="I43" s="134"/>
      <c r="J43" s="134"/>
      <c r="K43" s="54">
        <f t="shared" si="1"/>
        <v>2350</v>
      </c>
      <c r="L43" s="78"/>
      <c r="M43" s="79"/>
      <c r="N43" s="79"/>
    </row>
    <row r="44" spans="1:14" s="79" customFormat="1" ht="13.8" x14ac:dyDescent="0.25">
      <c r="A44" s="18">
        <v>39</v>
      </c>
      <c r="B44" s="20" t="s">
        <v>98</v>
      </c>
      <c r="C44" s="125">
        <v>900</v>
      </c>
      <c r="D44" s="125"/>
      <c r="E44" s="125">
        <v>800</v>
      </c>
      <c r="F44" s="134"/>
      <c r="G44" s="134"/>
      <c r="H44" s="135"/>
      <c r="I44" s="134">
        <v>450</v>
      </c>
      <c r="J44" s="134"/>
      <c r="K44" s="54">
        <f t="shared" si="1"/>
        <v>2150</v>
      </c>
    </row>
    <row r="45" spans="1:14" ht="13.8" x14ac:dyDescent="0.25">
      <c r="A45" s="18">
        <v>40</v>
      </c>
      <c r="B45" s="20" t="s">
        <v>93</v>
      </c>
      <c r="C45" s="134">
        <v>300</v>
      </c>
      <c r="D45" s="134">
        <v>210</v>
      </c>
      <c r="E45" s="134">
        <v>1200</v>
      </c>
      <c r="F45" s="134"/>
      <c r="G45" s="134"/>
      <c r="H45" s="135"/>
      <c r="I45" s="134">
        <v>150</v>
      </c>
      <c r="J45" s="134"/>
      <c r="K45" s="54">
        <f t="shared" si="1"/>
        <v>1860</v>
      </c>
      <c r="L45" s="53"/>
    </row>
    <row r="46" spans="1:14" ht="13.8" x14ac:dyDescent="0.25">
      <c r="A46" s="18">
        <v>41</v>
      </c>
      <c r="B46" s="20" t="s">
        <v>54</v>
      </c>
      <c r="C46" s="125">
        <v>1100</v>
      </c>
      <c r="D46" s="125"/>
      <c r="E46" s="125">
        <v>305</v>
      </c>
      <c r="F46" s="134">
        <v>255</v>
      </c>
      <c r="G46" s="134"/>
      <c r="H46" s="135"/>
      <c r="I46" s="134"/>
      <c r="J46" s="134"/>
      <c r="K46" s="54">
        <f t="shared" si="1"/>
        <v>1660</v>
      </c>
      <c r="L46" s="53"/>
    </row>
    <row r="47" spans="1:14" ht="13.8" x14ac:dyDescent="0.25">
      <c r="A47" s="18">
        <v>42</v>
      </c>
      <c r="B47" s="20" t="s">
        <v>111</v>
      </c>
      <c r="C47" s="134"/>
      <c r="D47" s="134">
        <v>12</v>
      </c>
      <c r="E47" s="134"/>
      <c r="F47" s="134"/>
      <c r="G47" s="134">
        <v>1635</v>
      </c>
      <c r="H47" s="135"/>
      <c r="I47" s="134"/>
      <c r="J47" s="134"/>
      <c r="K47" s="54">
        <f t="shared" si="1"/>
        <v>1647</v>
      </c>
      <c r="L47" s="53"/>
    </row>
    <row r="48" spans="1:14" ht="13.8" x14ac:dyDescent="0.25">
      <c r="A48" s="18">
        <v>43</v>
      </c>
      <c r="B48" s="20" t="s">
        <v>100</v>
      </c>
      <c r="C48" s="134">
        <v>500</v>
      </c>
      <c r="D48" s="134"/>
      <c r="E48" s="134">
        <v>1080</v>
      </c>
      <c r="F48" s="134"/>
      <c r="G48" s="134"/>
      <c r="H48" s="135"/>
      <c r="I48" s="134"/>
      <c r="J48" s="134"/>
      <c r="K48" s="54">
        <f t="shared" si="1"/>
        <v>1580</v>
      </c>
      <c r="L48" s="53"/>
    </row>
    <row r="49" spans="1:12" ht="13.8" x14ac:dyDescent="0.25">
      <c r="A49" s="18">
        <v>44</v>
      </c>
      <c r="B49" s="20" t="s">
        <v>77</v>
      </c>
      <c r="C49" s="134">
        <v>600</v>
      </c>
      <c r="D49" s="134"/>
      <c r="E49" s="134">
        <v>740</v>
      </c>
      <c r="F49" s="134"/>
      <c r="G49" s="134"/>
      <c r="H49" s="135"/>
      <c r="I49" s="134"/>
      <c r="J49" s="134"/>
      <c r="K49" s="54">
        <f t="shared" si="1"/>
        <v>1340</v>
      </c>
      <c r="L49" s="53"/>
    </row>
    <row r="50" spans="1:12" ht="13.8" x14ac:dyDescent="0.25">
      <c r="A50" s="18">
        <v>45</v>
      </c>
      <c r="B50" s="20" t="s">
        <v>107</v>
      </c>
      <c r="C50" s="134">
        <v>50</v>
      </c>
      <c r="D50" s="134"/>
      <c r="E50" s="134">
        <v>250</v>
      </c>
      <c r="F50" s="134">
        <v>1020</v>
      </c>
      <c r="G50" s="134"/>
      <c r="H50" s="135"/>
      <c r="I50" s="134"/>
      <c r="J50" s="134"/>
      <c r="K50" s="54">
        <f t="shared" si="1"/>
        <v>1320</v>
      </c>
      <c r="L50" s="53"/>
    </row>
    <row r="51" spans="1:12" ht="13.8" x14ac:dyDescent="0.25">
      <c r="A51" s="18">
        <v>46</v>
      </c>
      <c r="B51" s="20" t="s">
        <v>122</v>
      </c>
      <c r="C51" s="134"/>
      <c r="D51" s="134"/>
      <c r="E51" s="134"/>
      <c r="F51" s="134"/>
      <c r="G51" s="134">
        <v>1320</v>
      </c>
      <c r="H51" s="135"/>
      <c r="I51" s="134"/>
      <c r="J51" s="134"/>
      <c r="K51" s="54">
        <f t="shared" si="1"/>
        <v>1320</v>
      </c>
      <c r="L51" s="53"/>
    </row>
    <row r="52" spans="1:12" ht="13.8" x14ac:dyDescent="0.25">
      <c r="A52" s="18">
        <v>47</v>
      </c>
      <c r="B52" s="19" t="s">
        <v>72</v>
      </c>
      <c r="C52" s="134">
        <v>500</v>
      </c>
      <c r="D52" s="134">
        <v>204</v>
      </c>
      <c r="E52" s="134">
        <v>300</v>
      </c>
      <c r="F52" s="134">
        <v>297</v>
      </c>
      <c r="G52" s="134"/>
      <c r="H52" s="135"/>
      <c r="I52" s="134"/>
      <c r="J52" s="134"/>
      <c r="K52" s="54">
        <f t="shared" si="1"/>
        <v>1301</v>
      </c>
      <c r="L52" s="53"/>
    </row>
    <row r="53" spans="1:12" ht="13.8" x14ac:dyDescent="0.25">
      <c r="A53" s="18">
        <v>48</v>
      </c>
      <c r="B53" s="20" t="s">
        <v>99</v>
      </c>
      <c r="C53" s="125">
        <v>950</v>
      </c>
      <c r="D53" s="125"/>
      <c r="E53" s="125">
        <v>350</v>
      </c>
      <c r="F53" s="134"/>
      <c r="G53" s="134"/>
      <c r="H53" s="135"/>
      <c r="I53" s="134"/>
      <c r="J53" s="134"/>
      <c r="K53" s="54">
        <f t="shared" si="1"/>
        <v>1300</v>
      </c>
      <c r="L53" s="53"/>
    </row>
    <row r="54" spans="1:12" ht="13.8" x14ac:dyDescent="0.25">
      <c r="A54" s="18">
        <v>49</v>
      </c>
      <c r="B54" s="21" t="s">
        <v>63</v>
      </c>
      <c r="C54" s="125">
        <v>500</v>
      </c>
      <c r="D54" s="125"/>
      <c r="E54" s="125">
        <v>600</v>
      </c>
      <c r="F54" s="134"/>
      <c r="G54" s="134"/>
      <c r="H54" s="135"/>
      <c r="I54" s="134">
        <v>200</v>
      </c>
      <c r="J54" s="134"/>
      <c r="K54" s="54">
        <f t="shared" si="1"/>
        <v>1300</v>
      </c>
      <c r="L54" s="53"/>
    </row>
    <row r="55" spans="1:12" ht="13.8" x14ac:dyDescent="0.25">
      <c r="A55" s="18">
        <v>50</v>
      </c>
      <c r="B55" s="19" t="s">
        <v>56</v>
      </c>
      <c r="C55" s="125">
        <v>700</v>
      </c>
      <c r="D55" s="125"/>
      <c r="E55" s="125">
        <v>510</v>
      </c>
      <c r="F55" s="134"/>
      <c r="G55" s="134"/>
      <c r="H55" s="135"/>
      <c r="I55" s="134">
        <v>75</v>
      </c>
      <c r="J55" s="134"/>
      <c r="K55" s="54">
        <f t="shared" si="1"/>
        <v>1285</v>
      </c>
      <c r="L55" s="53"/>
    </row>
    <row r="56" spans="1:12" ht="13.8" x14ac:dyDescent="0.25">
      <c r="A56" s="18">
        <v>51</v>
      </c>
      <c r="B56" s="23" t="s">
        <v>55</v>
      </c>
      <c r="C56" s="125">
        <v>700</v>
      </c>
      <c r="D56" s="125">
        <v>308</v>
      </c>
      <c r="E56" s="125"/>
      <c r="F56" s="134"/>
      <c r="G56" s="134"/>
      <c r="H56" s="135"/>
      <c r="I56" s="134"/>
      <c r="J56" s="134"/>
      <c r="K56" s="54">
        <f t="shared" si="1"/>
        <v>1008</v>
      </c>
      <c r="L56" s="53"/>
    </row>
    <row r="57" spans="1:12" ht="13.8" x14ac:dyDescent="0.25">
      <c r="A57" s="18">
        <v>52</v>
      </c>
      <c r="B57" s="21" t="s">
        <v>70</v>
      </c>
      <c r="C57" s="134">
        <v>200</v>
      </c>
      <c r="D57" s="134"/>
      <c r="E57" s="134">
        <v>700</v>
      </c>
      <c r="F57" s="134"/>
      <c r="G57" s="134"/>
      <c r="H57" s="135"/>
      <c r="I57" s="134"/>
      <c r="J57" s="135"/>
      <c r="K57" s="54">
        <f t="shared" si="1"/>
        <v>900</v>
      </c>
      <c r="L57" s="53"/>
    </row>
    <row r="58" spans="1:12" ht="13.8" x14ac:dyDescent="0.25">
      <c r="A58" s="18">
        <v>53</v>
      </c>
      <c r="B58" s="20" t="s">
        <v>62</v>
      </c>
      <c r="C58" s="134">
        <v>800</v>
      </c>
      <c r="D58" s="134"/>
      <c r="E58" s="134">
        <v>50</v>
      </c>
      <c r="F58" s="134"/>
      <c r="G58" s="134"/>
      <c r="H58" s="135"/>
      <c r="I58" s="134"/>
      <c r="J58" s="134"/>
      <c r="K58" s="54">
        <f t="shared" si="1"/>
        <v>850</v>
      </c>
      <c r="L58" s="53"/>
    </row>
    <row r="59" spans="1:12" ht="13.8" x14ac:dyDescent="0.25">
      <c r="A59" s="18">
        <v>54</v>
      </c>
      <c r="B59" s="20" t="s">
        <v>84</v>
      </c>
      <c r="C59" s="134"/>
      <c r="D59" s="134"/>
      <c r="E59" s="134">
        <v>500</v>
      </c>
      <c r="F59" s="134"/>
      <c r="G59" s="134"/>
      <c r="H59" s="135"/>
      <c r="I59" s="134">
        <v>350</v>
      </c>
      <c r="J59" s="134"/>
      <c r="K59" s="54">
        <f t="shared" si="1"/>
        <v>850</v>
      </c>
      <c r="L59" s="53"/>
    </row>
    <row r="60" spans="1:12" ht="13.8" x14ac:dyDescent="0.25">
      <c r="A60" s="18">
        <v>55</v>
      </c>
      <c r="B60" s="19" t="s">
        <v>76</v>
      </c>
      <c r="C60" s="134">
        <v>400</v>
      </c>
      <c r="D60" s="134"/>
      <c r="E60" s="134">
        <v>400</v>
      </c>
      <c r="F60" s="134"/>
      <c r="G60" s="134"/>
      <c r="H60" s="135"/>
      <c r="I60" s="134"/>
      <c r="J60" s="134"/>
      <c r="K60" s="54">
        <f t="shared" si="1"/>
        <v>800</v>
      </c>
      <c r="L60" s="53"/>
    </row>
    <row r="61" spans="1:12" ht="13.8" x14ac:dyDescent="0.25">
      <c r="A61" s="18">
        <v>56</v>
      </c>
      <c r="B61" s="20" t="s">
        <v>64</v>
      </c>
      <c r="C61" s="125">
        <v>450</v>
      </c>
      <c r="D61" s="125">
        <v>4</v>
      </c>
      <c r="E61" s="125">
        <v>297</v>
      </c>
      <c r="F61" s="134"/>
      <c r="G61" s="134"/>
      <c r="H61" s="135"/>
      <c r="I61" s="134"/>
      <c r="J61" s="134"/>
      <c r="K61" s="54">
        <f t="shared" si="1"/>
        <v>751</v>
      </c>
      <c r="L61" s="53"/>
    </row>
    <row r="62" spans="1:12" ht="13.2" customHeight="1" x14ac:dyDescent="0.25">
      <c r="A62" s="18">
        <v>57</v>
      </c>
      <c r="B62" s="20" t="s">
        <v>109</v>
      </c>
      <c r="C62" s="134">
        <v>250</v>
      </c>
      <c r="D62" s="134"/>
      <c r="E62" s="134">
        <v>250</v>
      </c>
      <c r="F62" s="134">
        <v>170</v>
      </c>
      <c r="G62" s="134"/>
      <c r="H62" s="135"/>
      <c r="I62" s="134"/>
      <c r="J62" s="134"/>
      <c r="K62" s="54">
        <f t="shared" si="1"/>
        <v>670</v>
      </c>
      <c r="L62" s="53"/>
    </row>
    <row r="63" spans="1:12" ht="13.8" x14ac:dyDescent="0.25">
      <c r="A63" s="18">
        <v>58</v>
      </c>
      <c r="B63" s="20" t="s">
        <v>81</v>
      </c>
      <c r="C63" s="125">
        <v>150</v>
      </c>
      <c r="D63" s="125"/>
      <c r="E63" s="125">
        <v>500</v>
      </c>
      <c r="F63" s="134"/>
      <c r="G63" s="134"/>
      <c r="H63" s="135"/>
      <c r="I63" s="134"/>
      <c r="J63" s="134"/>
      <c r="K63" s="54">
        <f t="shared" si="1"/>
        <v>650</v>
      </c>
      <c r="L63" s="53"/>
    </row>
    <row r="64" spans="1:12" ht="13.8" x14ac:dyDescent="0.25">
      <c r="A64" s="18">
        <v>59</v>
      </c>
      <c r="B64" s="20" t="s">
        <v>276</v>
      </c>
      <c r="C64" s="134"/>
      <c r="D64" s="134"/>
      <c r="E64" s="135"/>
      <c r="F64" s="134">
        <v>637</v>
      </c>
      <c r="G64" s="134"/>
      <c r="H64" s="135"/>
      <c r="I64" s="134"/>
      <c r="J64" s="134"/>
      <c r="K64" s="54">
        <f t="shared" si="1"/>
        <v>637</v>
      </c>
      <c r="L64" s="53"/>
    </row>
    <row r="65" spans="1:12" ht="13.8" x14ac:dyDescent="0.25">
      <c r="A65" s="18">
        <v>60</v>
      </c>
      <c r="B65" s="20" t="s">
        <v>105</v>
      </c>
      <c r="C65" s="134"/>
      <c r="D65" s="134"/>
      <c r="E65" s="134">
        <v>300</v>
      </c>
      <c r="F65" s="134">
        <v>255</v>
      </c>
      <c r="G65" s="134"/>
      <c r="H65" s="135"/>
      <c r="I65" s="134"/>
      <c r="J65" s="134"/>
      <c r="K65" s="54">
        <f t="shared" si="1"/>
        <v>555</v>
      </c>
      <c r="L65" s="53"/>
    </row>
    <row r="66" spans="1:12" ht="13.8" x14ac:dyDescent="0.25">
      <c r="A66" s="18">
        <v>61</v>
      </c>
      <c r="B66" s="20" t="s">
        <v>95</v>
      </c>
      <c r="C66" s="134"/>
      <c r="D66" s="134"/>
      <c r="E66" s="134">
        <v>400</v>
      </c>
      <c r="F66" s="134"/>
      <c r="G66" s="134"/>
      <c r="H66" s="135"/>
      <c r="I66" s="134">
        <v>150</v>
      </c>
      <c r="J66" s="134"/>
      <c r="K66" s="54">
        <f t="shared" si="1"/>
        <v>550</v>
      </c>
      <c r="L66" s="53"/>
    </row>
    <row r="67" spans="1:12" ht="13.8" x14ac:dyDescent="0.25">
      <c r="A67" s="18">
        <v>62</v>
      </c>
      <c r="B67" s="20" t="s">
        <v>87</v>
      </c>
      <c r="C67" s="134">
        <v>500</v>
      </c>
      <c r="D67" s="134"/>
      <c r="E67" s="134"/>
      <c r="F67" s="134"/>
      <c r="G67" s="134"/>
      <c r="H67" s="135"/>
      <c r="I67" s="134"/>
      <c r="J67" s="134"/>
      <c r="K67" s="54">
        <f t="shared" si="1"/>
        <v>500</v>
      </c>
      <c r="L67" s="53"/>
    </row>
    <row r="68" spans="1:12" ht="13.8" x14ac:dyDescent="0.25">
      <c r="A68" s="18">
        <v>63</v>
      </c>
      <c r="B68" s="20" t="s">
        <v>104</v>
      </c>
      <c r="C68" s="125">
        <v>300</v>
      </c>
      <c r="D68" s="125"/>
      <c r="E68" s="125">
        <v>100</v>
      </c>
      <c r="F68" s="134"/>
      <c r="G68" s="134"/>
      <c r="H68" s="135"/>
      <c r="I68" s="134"/>
      <c r="J68" s="134"/>
      <c r="K68" s="54">
        <f t="shared" si="1"/>
        <v>400</v>
      </c>
      <c r="L68" s="53"/>
    </row>
    <row r="69" spans="1:12" ht="13.8" x14ac:dyDescent="0.25">
      <c r="A69" s="18">
        <v>64</v>
      </c>
      <c r="B69" s="20" t="s">
        <v>108</v>
      </c>
      <c r="C69" s="134"/>
      <c r="D69" s="134"/>
      <c r="E69" s="134">
        <v>400</v>
      </c>
      <c r="F69" s="134"/>
      <c r="G69" s="134"/>
      <c r="H69" s="135"/>
      <c r="I69" s="134"/>
      <c r="J69" s="134"/>
      <c r="K69" s="54">
        <f t="shared" si="1"/>
        <v>400</v>
      </c>
      <c r="L69" s="53"/>
    </row>
    <row r="70" spans="1:12" ht="13.8" x14ac:dyDescent="0.25">
      <c r="A70" s="18">
        <v>65</v>
      </c>
      <c r="B70" s="20" t="s">
        <v>270</v>
      </c>
      <c r="C70" s="134"/>
      <c r="D70" s="134"/>
      <c r="E70" s="134">
        <v>400</v>
      </c>
      <c r="F70" s="134"/>
      <c r="G70" s="134"/>
      <c r="H70" s="135"/>
      <c r="I70" s="134"/>
      <c r="J70" s="134"/>
      <c r="K70" s="54">
        <f>SUM(E70:J70)</f>
        <v>400</v>
      </c>
      <c r="L70" s="53"/>
    </row>
    <row r="71" spans="1:12" ht="13.8" x14ac:dyDescent="0.25">
      <c r="A71" s="18">
        <v>66</v>
      </c>
      <c r="B71" s="20" t="s">
        <v>86</v>
      </c>
      <c r="C71" s="125">
        <v>200</v>
      </c>
      <c r="D71" s="125">
        <v>186</v>
      </c>
      <c r="E71" s="125"/>
      <c r="F71" s="134"/>
      <c r="G71" s="134"/>
      <c r="H71" s="135"/>
      <c r="I71" s="134"/>
      <c r="J71" s="134"/>
      <c r="K71" s="54">
        <f>SUM(C71:J71)</f>
        <v>386</v>
      </c>
      <c r="L71" s="53"/>
    </row>
    <row r="72" spans="1:12" ht="13.8" x14ac:dyDescent="0.25">
      <c r="A72" s="18">
        <v>67</v>
      </c>
      <c r="B72" s="50" t="s">
        <v>260</v>
      </c>
      <c r="C72" s="134"/>
      <c r="D72" s="134">
        <v>172</v>
      </c>
      <c r="E72" s="134">
        <v>200</v>
      </c>
      <c r="F72" s="134"/>
      <c r="G72" s="134"/>
      <c r="H72" s="135"/>
      <c r="I72" s="134"/>
      <c r="J72" s="134"/>
      <c r="K72" s="54">
        <f>SUM(C72:J72)</f>
        <v>372</v>
      </c>
      <c r="L72" s="53"/>
    </row>
    <row r="73" spans="1:12" ht="13.8" x14ac:dyDescent="0.25">
      <c r="A73" s="18">
        <v>68</v>
      </c>
      <c r="B73" s="20" t="s">
        <v>96</v>
      </c>
      <c r="C73" s="134">
        <v>250</v>
      </c>
      <c r="D73" s="134"/>
      <c r="E73" s="134">
        <v>100</v>
      </c>
      <c r="F73" s="134"/>
      <c r="G73" s="134"/>
      <c r="H73" s="135"/>
      <c r="I73" s="134"/>
      <c r="J73" s="134"/>
      <c r="K73" s="54">
        <f>SUM(C73:J73)</f>
        <v>350</v>
      </c>
      <c r="L73" s="53"/>
    </row>
    <row r="74" spans="1:12" ht="13.8" x14ac:dyDescent="0.25">
      <c r="A74" s="18">
        <v>69</v>
      </c>
      <c r="B74" s="20" t="s">
        <v>116</v>
      </c>
      <c r="C74" s="134">
        <v>100</v>
      </c>
      <c r="D74" s="134">
        <v>44</v>
      </c>
      <c r="E74" s="134">
        <v>200</v>
      </c>
      <c r="F74" s="134"/>
      <c r="G74" s="134"/>
      <c r="H74" s="135"/>
      <c r="I74" s="134"/>
      <c r="J74" s="134"/>
      <c r="K74" s="54">
        <f>SUM(C74:J74)</f>
        <v>344</v>
      </c>
      <c r="L74" s="53"/>
    </row>
    <row r="75" spans="1:12" ht="13.8" x14ac:dyDescent="0.25">
      <c r="A75" s="18">
        <v>70</v>
      </c>
      <c r="B75" s="20" t="s">
        <v>261</v>
      </c>
      <c r="C75" s="134"/>
      <c r="D75" s="134"/>
      <c r="E75" s="134"/>
      <c r="F75" s="134">
        <v>340</v>
      </c>
      <c r="G75" s="134"/>
      <c r="H75" s="135"/>
      <c r="I75" s="134"/>
      <c r="J75" s="134"/>
      <c r="K75" s="54">
        <f>SUM(C75:J75)</f>
        <v>340</v>
      </c>
      <c r="L75" s="53"/>
    </row>
    <row r="76" spans="1:12" ht="13.8" x14ac:dyDescent="0.25">
      <c r="A76" s="18">
        <v>71</v>
      </c>
      <c r="B76" s="20" t="s">
        <v>277</v>
      </c>
      <c r="C76" s="134"/>
      <c r="D76" s="134"/>
      <c r="E76" s="134"/>
      <c r="F76" s="134" t="s">
        <v>279</v>
      </c>
      <c r="G76" s="134"/>
      <c r="H76" s="135"/>
      <c r="I76" s="134"/>
      <c r="J76" s="134"/>
      <c r="K76" s="54">
        <v>340</v>
      </c>
      <c r="L76" s="53"/>
    </row>
    <row r="77" spans="1:12" ht="13.8" x14ac:dyDescent="0.25">
      <c r="A77" s="18">
        <v>72</v>
      </c>
      <c r="B77" s="20" t="s">
        <v>278</v>
      </c>
      <c r="C77" s="134"/>
      <c r="D77" s="134"/>
      <c r="E77" s="134"/>
      <c r="F77" s="134" t="s">
        <v>279</v>
      </c>
      <c r="G77" s="134"/>
      <c r="H77" s="135"/>
      <c r="I77" s="134"/>
      <c r="J77" s="134"/>
      <c r="K77" s="54">
        <v>340</v>
      </c>
      <c r="L77" s="53"/>
    </row>
    <row r="78" spans="1:12" ht="13.8" x14ac:dyDescent="0.25">
      <c r="A78" s="18">
        <v>73</v>
      </c>
      <c r="B78" s="19" t="s">
        <v>75</v>
      </c>
      <c r="C78" s="125">
        <v>300</v>
      </c>
      <c r="D78" s="125"/>
      <c r="E78" s="125"/>
      <c r="F78" s="134"/>
      <c r="G78" s="134"/>
      <c r="H78" s="135"/>
      <c r="I78" s="134"/>
      <c r="J78" s="134"/>
      <c r="K78" s="54">
        <f>SUM(C78:J78)</f>
        <v>300</v>
      </c>
      <c r="L78" s="53"/>
    </row>
    <row r="79" spans="1:12" ht="13.8" x14ac:dyDescent="0.25">
      <c r="A79" s="18">
        <v>74</v>
      </c>
      <c r="B79" s="20" t="s">
        <v>271</v>
      </c>
      <c r="C79" s="134"/>
      <c r="D79" s="134"/>
      <c r="E79" s="134">
        <v>300</v>
      </c>
      <c r="F79" s="134"/>
      <c r="G79" s="134"/>
      <c r="H79" s="135"/>
      <c r="I79" s="134"/>
      <c r="J79" s="134"/>
      <c r="K79" s="54">
        <f>SUM(C79:J79)</f>
        <v>300</v>
      </c>
      <c r="L79" s="53"/>
    </row>
    <row r="80" spans="1:12" ht="13.8" x14ac:dyDescent="0.25">
      <c r="A80" s="18">
        <v>75</v>
      </c>
      <c r="B80" s="20" t="s">
        <v>262</v>
      </c>
      <c r="C80" s="134"/>
      <c r="D80" s="134"/>
      <c r="E80" s="134"/>
      <c r="F80" s="134" t="s">
        <v>280</v>
      </c>
      <c r="G80" s="134"/>
      <c r="H80" s="135"/>
      <c r="I80" s="134"/>
      <c r="J80" s="134"/>
      <c r="K80" s="54">
        <v>255</v>
      </c>
      <c r="L80" s="53"/>
    </row>
    <row r="81" spans="1:12" ht="13.8" x14ac:dyDescent="0.25">
      <c r="A81" s="18">
        <v>76</v>
      </c>
      <c r="B81" s="50" t="s">
        <v>254</v>
      </c>
      <c r="C81" s="134"/>
      <c r="D81" s="134">
        <v>220</v>
      </c>
      <c r="E81" s="134"/>
      <c r="F81" s="134"/>
      <c r="G81" s="134"/>
      <c r="H81" s="135"/>
      <c r="I81" s="134"/>
      <c r="J81" s="134"/>
      <c r="K81" s="54">
        <f t="shared" ref="K81:K89" si="2">SUM(C81:J81)</f>
        <v>220</v>
      </c>
      <c r="L81" s="53"/>
    </row>
    <row r="82" spans="1:12" ht="13.8" x14ac:dyDescent="0.25">
      <c r="A82" s="18">
        <v>77</v>
      </c>
      <c r="B82" s="20" t="s">
        <v>91</v>
      </c>
      <c r="C82" s="134"/>
      <c r="D82" s="134">
        <v>168</v>
      </c>
      <c r="E82" s="134"/>
      <c r="F82" s="134"/>
      <c r="G82" s="134"/>
      <c r="H82" s="135"/>
      <c r="I82" s="134"/>
      <c r="J82" s="134"/>
      <c r="K82" s="54">
        <f t="shared" si="2"/>
        <v>168</v>
      </c>
      <c r="L82" s="53"/>
    </row>
    <row r="83" spans="1:12" ht="13.8" x14ac:dyDescent="0.25">
      <c r="A83" s="18">
        <v>78</v>
      </c>
      <c r="B83" s="20" t="s">
        <v>106</v>
      </c>
      <c r="C83" s="125"/>
      <c r="D83" s="125">
        <v>160</v>
      </c>
      <c r="E83" s="125"/>
      <c r="F83" s="134"/>
      <c r="G83" s="134"/>
      <c r="H83" s="135"/>
      <c r="I83" s="134"/>
      <c r="J83" s="134"/>
      <c r="K83" s="54">
        <f t="shared" si="2"/>
        <v>160</v>
      </c>
      <c r="L83" s="53"/>
    </row>
    <row r="84" spans="1:12" ht="13.8" x14ac:dyDescent="0.25">
      <c r="A84" s="18">
        <v>79</v>
      </c>
      <c r="B84" s="20" t="s">
        <v>120</v>
      </c>
      <c r="C84" s="134"/>
      <c r="D84" s="134"/>
      <c r="E84" s="134"/>
      <c r="F84" s="134"/>
      <c r="G84" s="134"/>
      <c r="H84" s="135"/>
      <c r="I84" s="134">
        <v>150</v>
      </c>
      <c r="J84" s="134"/>
      <c r="K84" s="54">
        <f t="shared" si="2"/>
        <v>150</v>
      </c>
      <c r="L84" s="53"/>
    </row>
    <row r="85" spans="1:12" ht="13.8" x14ac:dyDescent="0.25">
      <c r="A85" s="18">
        <v>80</v>
      </c>
      <c r="B85" s="20" t="s">
        <v>97</v>
      </c>
      <c r="C85" s="125">
        <v>150</v>
      </c>
      <c r="D85" s="125"/>
      <c r="E85" s="125"/>
      <c r="F85" s="134"/>
      <c r="G85" s="134"/>
      <c r="H85" s="135"/>
      <c r="I85" s="134"/>
      <c r="J85" s="134"/>
      <c r="K85" s="54">
        <f t="shared" si="2"/>
        <v>150</v>
      </c>
      <c r="L85" s="53"/>
    </row>
    <row r="86" spans="1:12" ht="13.8" x14ac:dyDescent="0.25">
      <c r="A86" s="18">
        <v>81</v>
      </c>
      <c r="B86" s="20" t="s">
        <v>78</v>
      </c>
      <c r="C86" s="134">
        <v>100</v>
      </c>
      <c r="D86" s="134"/>
      <c r="E86" s="134">
        <v>50</v>
      </c>
      <c r="F86" s="134"/>
      <c r="G86" s="134"/>
      <c r="H86" s="135"/>
      <c r="I86" s="134"/>
      <c r="J86" s="134"/>
      <c r="K86" s="54">
        <f t="shared" si="2"/>
        <v>150</v>
      </c>
      <c r="L86" s="53"/>
    </row>
    <row r="87" spans="1:12" ht="13.8" x14ac:dyDescent="0.25">
      <c r="A87" s="18">
        <v>82</v>
      </c>
      <c r="B87" s="20" t="s">
        <v>115</v>
      </c>
      <c r="C87" s="134">
        <v>50</v>
      </c>
      <c r="D87" s="134">
        <v>40</v>
      </c>
      <c r="E87" s="134">
        <v>50</v>
      </c>
      <c r="F87" s="134"/>
      <c r="G87" s="134"/>
      <c r="H87" s="135"/>
      <c r="I87" s="134"/>
      <c r="J87" s="134"/>
      <c r="K87" s="54">
        <f t="shared" si="2"/>
        <v>140</v>
      </c>
      <c r="L87" s="53"/>
    </row>
    <row r="88" spans="1:12" ht="13.8" x14ac:dyDescent="0.25">
      <c r="A88" s="18">
        <v>83</v>
      </c>
      <c r="B88" s="20" t="s">
        <v>264</v>
      </c>
      <c r="C88" s="134"/>
      <c r="D88" s="134"/>
      <c r="E88" s="134"/>
      <c r="F88" s="134">
        <v>127</v>
      </c>
      <c r="G88" s="134"/>
      <c r="H88" s="135"/>
      <c r="I88" s="134"/>
      <c r="J88" s="134"/>
      <c r="K88" s="54">
        <f t="shared" si="2"/>
        <v>127</v>
      </c>
      <c r="L88" s="53"/>
    </row>
    <row r="89" spans="1:12" ht="13.8" x14ac:dyDescent="0.25">
      <c r="A89" s="18">
        <v>84</v>
      </c>
      <c r="B89" s="20" t="s">
        <v>114</v>
      </c>
      <c r="C89" s="134">
        <v>100</v>
      </c>
      <c r="D89" s="134"/>
      <c r="E89" s="134"/>
      <c r="F89" s="134"/>
      <c r="G89" s="134"/>
      <c r="H89" s="135"/>
      <c r="I89" s="134"/>
      <c r="J89" s="134"/>
      <c r="K89" s="54">
        <f t="shared" si="2"/>
        <v>100</v>
      </c>
      <c r="L89" s="53"/>
    </row>
    <row r="90" spans="1:12" ht="13.8" x14ac:dyDescent="0.25">
      <c r="A90" s="18"/>
      <c r="B90" s="20" t="s">
        <v>79</v>
      </c>
      <c r="C90" s="125"/>
      <c r="D90" s="125"/>
      <c r="E90" s="125"/>
      <c r="F90" s="134"/>
      <c r="G90" s="134"/>
      <c r="H90" s="135"/>
      <c r="I90" s="134"/>
      <c r="J90" s="134"/>
      <c r="K90" s="54"/>
      <c r="L90" s="53"/>
    </row>
    <row r="91" spans="1:12" ht="13.8" x14ac:dyDescent="0.25">
      <c r="A91" s="18"/>
      <c r="B91" s="20" t="s">
        <v>82</v>
      </c>
      <c r="C91" s="134"/>
      <c r="D91" s="134"/>
      <c r="E91" s="134"/>
      <c r="F91" s="134"/>
      <c r="G91" s="134"/>
      <c r="H91" s="135"/>
      <c r="I91" s="134"/>
      <c r="J91" s="134"/>
      <c r="K91" s="54"/>
      <c r="L91" s="53"/>
    </row>
    <row r="92" spans="1:12" ht="13.8" x14ac:dyDescent="0.25">
      <c r="A92" s="18"/>
      <c r="B92" s="20" t="s">
        <v>94</v>
      </c>
      <c r="C92" s="134"/>
      <c r="D92" s="134"/>
      <c r="E92" s="134"/>
      <c r="F92" s="134"/>
      <c r="G92" s="134"/>
      <c r="H92" s="135"/>
      <c r="I92" s="134"/>
      <c r="J92" s="134"/>
      <c r="K92" s="54"/>
      <c r="L92" s="53"/>
    </row>
    <row r="93" spans="1:12" ht="13.8" x14ac:dyDescent="0.25">
      <c r="A93" s="18"/>
      <c r="B93" s="20" t="s">
        <v>110</v>
      </c>
      <c r="C93" s="134"/>
      <c r="D93" s="134"/>
      <c r="E93" s="134"/>
      <c r="F93" s="134"/>
      <c r="G93" s="134"/>
      <c r="H93" s="135"/>
      <c r="I93" s="134"/>
      <c r="J93" s="135"/>
      <c r="K93" s="54"/>
      <c r="L93" s="53"/>
    </row>
    <row r="94" spans="1:12" ht="13.8" x14ac:dyDescent="0.25">
      <c r="A94" s="18"/>
      <c r="B94" s="20" t="s">
        <v>112</v>
      </c>
      <c r="C94" s="134"/>
      <c r="D94" s="134"/>
      <c r="E94" s="134"/>
      <c r="F94" s="134"/>
      <c r="G94" s="134"/>
      <c r="H94" s="135"/>
      <c r="I94" s="134"/>
      <c r="J94" s="134"/>
      <c r="K94" s="54"/>
    </row>
    <row r="95" spans="1:12" ht="13.8" x14ac:dyDescent="0.25">
      <c r="A95" s="18"/>
      <c r="B95" s="20" t="s">
        <v>118</v>
      </c>
      <c r="C95" s="134"/>
      <c r="D95" s="134"/>
      <c r="E95" s="134"/>
      <c r="F95" s="134"/>
      <c r="G95" s="134"/>
      <c r="H95" s="135"/>
      <c r="I95" s="134"/>
      <c r="J95" s="134"/>
      <c r="K95" s="54"/>
    </row>
    <row r="96" spans="1:12" ht="13.8" x14ac:dyDescent="0.25">
      <c r="A96" s="18"/>
      <c r="B96" s="20" t="s">
        <v>119</v>
      </c>
      <c r="C96" s="134"/>
      <c r="D96" s="134"/>
      <c r="E96" s="134"/>
      <c r="F96" s="134"/>
      <c r="G96" s="134"/>
      <c r="H96" s="135"/>
      <c r="I96" s="134"/>
      <c r="J96" s="134"/>
      <c r="K96" s="54"/>
    </row>
    <row r="97" spans="1:11" ht="13.8" x14ac:dyDescent="0.25">
      <c r="A97" s="18"/>
      <c r="B97" s="20" t="s">
        <v>121</v>
      </c>
      <c r="C97" s="134"/>
      <c r="D97" s="134"/>
      <c r="E97" s="134"/>
      <c r="F97" s="134"/>
      <c r="G97" s="134"/>
      <c r="H97" s="135"/>
      <c r="I97" s="134"/>
      <c r="J97" s="134"/>
      <c r="K97" s="54"/>
    </row>
    <row r="98" spans="1:11" ht="13.8" x14ac:dyDescent="0.25">
      <c r="A98" s="18"/>
      <c r="B98" s="20" t="s">
        <v>123</v>
      </c>
      <c r="C98" s="134"/>
      <c r="D98" s="134"/>
      <c r="E98" s="134"/>
      <c r="F98" s="134"/>
      <c r="G98" s="134"/>
      <c r="H98" s="135"/>
      <c r="I98" s="134"/>
      <c r="J98" s="134"/>
      <c r="K98" s="54"/>
    </row>
    <row r="99" spans="1:11" ht="13.8" x14ac:dyDescent="0.25">
      <c r="A99" s="18"/>
      <c r="B99" s="20" t="s">
        <v>124</v>
      </c>
      <c r="C99" s="134"/>
      <c r="D99" s="134"/>
      <c r="E99" s="134"/>
      <c r="F99" s="134"/>
      <c r="G99" s="134"/>
      <c r="H99" s="135"/>
      <c r="I99" s="134"/>
      <c r="J99" s="134"/>
      <c r="K99" s="54"/>
    </row>
    <row r="100" spans="1:11" ht="13.8" x14ac:dyDescent="0.25">
      <c r="A100" s="18"/>
      <c r="B100" s="20" t="s">
        <v>125</v>
      </c>
      <c r="C100" s="125"/>
      <c r="D100" s="125"/>
      <c r="E100" s="125"/>
      <c r="F100" s="134"/>
      <c r="G100" s="134"/>
      <c r="H100" s="135"/>
      <c r="I100" s="134"/>
      <c r="J100" s="134"/>
      <c r="K100" s="54"/>
    </row>
    <row r="101" spans="1:11" ht="13.8" x14ac:dyDescent="0.25">
      <c r="A101" s="18"/>
      <c r="B101" s="20" t="s">
        <v>126</v>
      </c>
      <c r="C101" s="134"/>
      <c r="D101" s="134"/>
      <c r="E101" s="134"/>
      <c r="F101" s="134"/>
      <c r="G101" s="134"/>
      <c r="H101" s="135"/>
      <c r="I101" s="134"/>
      <c r="J101" s="134"/>
      <c r="K101" s="54"/>
    </row>
    <row r="102" spans="1:11" ht="13.8" x14ac:dyDescent="0.25">
      <c r="A102" s="18"/>
      <c r="B102" s="20" t="s">
        <v>267</v>
      </c>
      <c r="C102" s="134"/>
      <c r="D102" s="134"/>
      <c r="E102" s="134"/>
      <c r="F102" s="134"/>
      <c r="G102" s="134"/>
      <c r="H102" s="135"/>
      <c r="I102" s="134"/>
      <c r="J102" s="134"/>
      <c r="K102" s="54"/>
    </row>
    <row r="103" spans="1:11" ht="13.8" x14ac:dyDescent="0.25">
      <c r="A103" s="18"/>
      <c r="B103" s="20" t="s">
        <v>268</v>
      </c>
      <c r="C103" s="134"/>
      <c r="D103" s="134"/>
      <c r="E103" s="134"/>
      <c r="F103" s="134"/>
      <c r="G103" s="134"/>
      <c r="H103" s="135"/>
      <c r="I103" s="134"/>
      <c r="J103" s="134"/>
      <c r="K103" s="54"/>
    </row>
    <row r="104" spans="1:11" ht="13.8" x14ac:dyDescent="0.25">
      <c r="A104" s="18"/>
      <c r="B104" s="20" t="s">
        <v>269</v>
      </c>
      <c r="C104" s="134"/>
      <c r="D104" s="134"/>
      <c r="E104" s="134"/>
      <c r="F104" s="134"/>
      <c r="G104" s="134"/>
      <c r="H104" s="135"/>
      <c r="I104" s="134"/>
      <c r="J104" s="134"/>
      <c r="K104" s="54"/>
    </row>
    <row r="105" spans="1:11" ht="13.8" x14ac:dyDescent="0.25">
      <c r="A105" s="18"/>
      <c r="B105" s="20" t="s">
        <v>282</v>
      </c>
      <c r="C105" s="134"/>
      <c r="D105" s="134"/>
      <c r="E105" s="134"/>
      <c r="F105" s="134"/>
      <c r="G105" s="134"/>
      <c r="H105" s="135"/>
      <c r="I105" s="134"/>
      <c r="J105" s="134"/>
      <c r="K105" s="54"/>
    </row>
    <row r="106" spans="1:11" ht="13.8" x14ac:dyDescent="0.25">
      <c r="A106" s="18"/>
      <c r="B106" s="20" t="s">
        <v>263</v>
      </c>
      <c r="C106" s="134"/>
      <c r="D106" s="134"/>
      <c r="E106" s="134"/>
      <c r="F106" s="134"/>
      <c r="G106" s="134"/>
      <c r="H106" s="135"/>
      <c r="I106" s="134"/>
      <c r="J106" s="134"/>
      <c r="K106" s="54"/>
    </row>
    <row r="107" spans="1:11" ht="13.8" x14ac:dyDescent="0.25">
      <c r="A107" s="18"/>
      <c r="B107" s="20" t="s">
        <v>283</v>
      </c>
      <c r="C107" s="134"/>
      <c r="D107" s="134"/>
      <c r="E107" s="134"/>
      <c r="F107" s="134"/>
      <c r="G107" s="134"/>
      <c r="H107" s="135"/>
      <c r="I107" s="134"/>
      <c r="J107" s="134"/>
      <c r="K107" s="54"/>
    </row>
    <row r="108" spans="1:11" ht="13.8" x14ac:dyDescent="0.25">
      <c r="A108" s="18"/>
      <c r="B108" s="20" t="s">
        <v>284</v>
      </c>
      <c r="C108" s="134"/>
      <c r="D108" s="134"/>
      <c r="E108" s="134"/>
      <c r="F108" s="134"/>
      <c r="G108" s="134"/>
      <c r="H108" s="135"/>
      <c r="I108" s="134"/>
      <c r="J108" s="134"/>
      <c r="K108" s="54"/>
    </row>
    <row r="109" spans="1:11" ht="13.8" x14ac:dyDescent="0.25">
      <c r="A109" s="18"/>
      <c r="B109" s="20" t="s">
        <v>285</v>
      </c>
      <c r="C109" s="134"/>
      <c r="D109" s="134"/>
      <c r="E109" s="134"/>
      <c r="F109" s="134"/>
      <c r="G109" s="134"/>
      <c r="H109" s="135"/>
      <c r="I109" s="134"/>
      <c r="J109" s="134"/>
      <c r="K109" s="54"/>
    </row>
    <row r="110" spans="1:11" ht="13.8" x14ac:dyDescent="0.25">
      <c r="A110" s="18"/>
      <c r="B110" s="20" t="s">
        <v>286</v>
      </c>
      <c r="C110" s="134"/>
      <c r="D110" s="134"/>
      <c r="E110" s="134"/>
      <c r="F110" s="134"/>
      <c r="G110" s="134"/>
      <c r="H110" s="135"/>
      <c r="I110" s="134"/>
      <c r="J110" s="134"/>
      <c r="K110" s="54"/>
    </row>
  </sheetData>
  <sortState xmlns:xlrd2="http://schemas.microsoft.com/office/spreadsheetml/2017/richdata2" ref="B6:K89">
    <sortCondition descending="1" ref="K6:K89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 dvorana</vt:lpstr>
      <vt:lpstr>KUP zimska bacanja</vt:lpstr>
      <vt:lpstr>PS stadion</vt:lpstr>
      <vt:lpstr>PS van stadiona</vt:lpstr>
      <vt:lpstr>EKIPNO</vt:lpstr>
      <vt:lpstr>KUP</vt:lpstr>
      <vt:lpstr>međunarodna</vt:lpstr>
      <vt:lpstr>REKORDI</vt:lpstr>
      <vt:lpstr>UKUPNO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2021-07-14T08:22:27Z</cp:lastPrinted>
  <dcterms:created xsi:type="dcterms:W3CDTF">2011-09-05T22:22:28Z</dcterms:created>
  <dcterms:modified xsi:type="dcterms:W3CDTF">2021-07-14T08:50:31Z</dcterms:modified>
</cp:coreProperties>
</file>