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idora.culibrk\Desktop\"/>
    </mc:Choice>
  </mc:AlternateContent>
  <xr:revisionPtr revIDLastSave="0" documentId="13_ncr:1_{8AC3FAA3-92D0-4505-BBD4-BACE9F28224C}" xr6:coauthVersionLast="46" xr6:coauthVersionMax="46" xr10:uidLastSave="{00000000-0000-0000-0000-000000000000}"/>
  <bookViews>
    <workbookView xWindow="-108" yWindow="-108" windowWidth="23256" windowHeight="12576" tabRatio="901" activeTab="8" xr2:uid="{00000000-000D-0000-FFFF-FFFF00000000}"/>
  </bookViews>
  <sheets>
    <sheet name="PS dvorana" sheetId="1" r:id="rId1"/>
    <sheet name="KUP zimska bacanja" sheetId="2" r:id="rId2"/>
    <sheet name="PS stadion" sheetId="6" r:id="rId3"/>
    <sheet name="PS van stadiona" sheetId="4" r:id="rId4"/>
    <sheet name="KUP" sheetId="12" r:id="rId5"/>
    <sheet name="EKIPNO" sheetId="9" r:id="rId6"/>
    <sheet name="međunarodna" sheetId="10" r:id="rId7"/>
    <sheet name="REKORDI" sheetId="11" r:id="rId8"/>
    <sheet name="UKUPNO" sheetId="7" r:id="rId9"/>
  </sheets>
  <definedNames>
    <definedName name="_xlnm._FilterDatabase" localSheetId="0" hidden="1">'PS dvorana'!$A$5:$J$64</definedName>
    <definedName name="_xlnm.Print_Area" localSheetId="6">međunarodna!$A$1:$T$41</definedName>
    <definedName name="_xlnm.Print_Area" localSheetId="2">'PS stadion'!$A$1:$K$72</definedName>
    <definedName name="_xlnm.Print_Area" localSheetId="8">UKUPNO!$A$1:$K$68</definedName>
  </definedNames>
  <calcPr calcId="181029"/>
</workbook>
</file>

<file path=xl/calcChain.xml><?xml version="1.0" encoding="utf-8"?>
<calcChain xmlns="http://schemas.openxmlformats.org/spreadsheetml/2006/main">
  <c r="G27" i="2" l="1"/>
  <c r="I67" i="1"/>
  <c r="K16" i="7"/>
  <c r="K33" i="7"/>
  <c r="G38" i="2"/>
  <c r="R23" i="10"/>
  <c r="R22" i="10"/>
  <c r="K74" i="7"/>
  <c r="K62" i="7"/>
  <c r="K76" i="7"/>
  <c r="K66" i="7"/>
  <c r="K65" i="7"/>
  <c r="G32" i="2"/>
  <c r="G34" i="2"/>
  <c r="G36" i="2"/>
  <c r="G33" i="2"/>
  <c r="G35" i="2"/>
  <c r="G37" i="2"/>
  <c r="G25" i="2"/>
  <c r="G14" i="2"/>
  <c r="G12" i="2"/>
  <c r="G29" i="2"/>
  <c r="G7" i="2"/>
  <c r="G16" i="2"/>
  <c r="G22" i="2"/>
  <c r="G13" i="2"/>
  <c r="G23" i="2"/>
  <c r="G6" i="2"/>
  <c r="G28" i="2"/>
  <c r="G19" i="2"/>
  <c r="G10" i="2"/>
  <c r="G8" i="2"/>
  <c r="G30" i="2"/>
  <c r="G26" i="2"/>
  <c r="G21" i="2"/>
  <c r="G31" i="2"/>
  <c r="G20" i="2"/>
  <c r="G11" i="2"/>
  <c r="G15" i="2"/>
  <c r="G17" i="2"/>
  <c r="G24" i="2"/>
  <c r="G18" i="2"/>
  <c r="G9" i="2"/>
  <c r="K10" i="7"/>
  <c r="K19" i="7"/>
  <c r="K8" i="7"/>
  <c r="K7" i="7"/>
  <c r="K68" i="7" l="1"/>
  <c r="R11" i="10"/>
  <c r="R10" i="10"/>
  <c r="R18" i="10"/>
  <c r="R21" i="10"/>
  <c r="R16" i="10"/>
  <c r="R17" i="10"/>
  <c r="R13" i="10"/>
  <c r="R20" i="10"/>
  <c r="R6" i="10"/>
  <c r="R19" i="10"/>
  <c r="R9" i="10"/>
  <c r="R14" i="10"/>
  <c r="R15" i="10"/>
  <c r="R12" i="10"/>
  <c r="R7" i="10"/>
  <c r="R8" i="10"/>
  <c r="K73" i="7"/>
  <c r="K75" i="7"/>
  <c r="K64" i="7"/>
  <c r="K72" i="7"/>
  <c r="K69" i="7"/>
  <c r="K71" i="7"/>
  <c r="K67" i="7"/>
  <c r="K54" i="7"/>
  <c r="K63" i="7"/>
  <c r="K70" i="7"/>
  <c r="K61" i="7"/>
  <c r="K60" i="7"/>
  <c r="K59" i="7"/>
  <c r="K49" i="7"/>
  <c r="K58" i="7"/>
  <c r="K57" i="7"/>
  <c r="K56" i="7"/>
  <c r="K55" i="7"/>
  <c r="K51" i="7"/>
  <c r="K53" i="7"/>
  <c r="K43" i="7"/>
  <c r="K29" i="7"/>
  <c r="K52" i="7"/>
  <c r="K37" i="7"/>
  <c r="K44" i="7"/>
  <c r="K50" i="7"/>
  <c r="K48" i="7"/>
  <c r="K25" i="7"/>
  <c r="K24" i="7"/>
  <c r="K47" i="7"/>
  <c r="K46" i="7"/>
  <c r="K45" i="7"/>
  <c r="K22" i="7"/>
  <c r="K42" i="7"/>
  <c r="K34" i="7"/>
  <c r="K41" i="7"/>
  <c r="K40" i="7"/>
  <c r="K23" i="7"/>
  <c r="K17" i="7"/>
  <c r="K39" i="7"/>
  <c r="K35" i="7"/>
  <c r="K38" i="7"/>
  <c r="K36" i="7"/>
  <c r="K32" i="7"/>
  <c r="K27" i="7"/>
  <c r="K31" i="7"/>
  <c r="K30" i="7"/>
  <c r="K28" i="7"/>
  <c r="K26" i="7"/>
  <c r="K20" i="7"/>
  <c r="K15" i="7"/>
  <c r="K18" i="7"/>
  <c r="K21" i="7"/>
  <c r="K12" i="7"/>
  <c r="K13" i="7"/>
  <c r="K14" i="7"/>
  <c r="K11" i="7"/>
  <c r="K9" i="7"/>
  <c r="I64" i="1"/>
  <c r="K6" i="7"/>
  <c r="I69" i="1"/>
  <c r="I68" i="1"/>
  <c r="I59" i="1"/>
  <c r="I57" i="1"/>
  <c r="I28" i="1"/>
  <c r="I41" i="1"/>
  <c r="I27" i="1"/>
  <c r="I50" i="1"/>
  <c r="I39" i="1"/>
  <c r="I65" i="1"/>
  <c r="I45" i="1"/>
  <c r="I62" i="1"/>
  <c r="I29" i="1"/>
  <c r="I66" i="1"/>
  <c r="I61" i="1"/>
  <c r="I46" i="1"/>
  <c r="I38" i="1"/>
  <c r="I40" i="1"/>
  <c r="I51" i="1"/>
  <c r="I55" i="1"/>
  <c r="I17" i="1"/>
  <c r="I56" i="1"/>
  <c r="I58" i="1"/>
  <c r="I63" i="1"/>
  <c r="I26" i="1"/>
  <c r="I20" i="1"/>
  <c r="I31" i="1"/>
  <c r="I43" i="1"/>
  <c r="I32" i="1"/>
  <c r="I54" i="1"/>
  <c r="I53" i="1"/>
  <c r="I23" i="1"/>
  <c r="I7" i="1"/>
  <c r="I9" i="1"/>
  <c r="I6" i="1"/>
  <c r="I8" i="1"/>
  <c r="I19" i="1"/>
  <c r="I12" i="1"/>
  <c r="I11" i="1"/>
  <c r="I30" i="1"/>
  <c r="I24" i="1"/>
  <c r="I22" i="1"/>
  <c r="I49" i="1"/>
  <c r="I35" i="1"/>
  <c r="I37" i="1"/>
  <c r="I25" i="1"/>
  <c r="I15" i="1"/>
  <c r="I21" i="1"/>
  <c r="I14" i="1"/>
  <c r="I33" i="1"/>
  <c r="I42" i="1"/>
  <c r="I47" i="1"/>
  <c r="I36" i="1"/>
  <c r="I48" i="1"/>
  <c r="I34" i="1"/>
  <c r="I18" i="1"/>
  <c r="I52" i="1"/>
  <c r="I60" i="1"/>
  <c r="I13" i="1"/>
  <c r="I44" i="1"/>
  <c r="I16" i="1"/>
  <c r="I10" i="1"/>
  <c r="I5" i="1"/>
  <c r="IE5" i="9"/>
  <c r="IE6" i="9" s="1"/>
  <c r="IE7" i="9" l="1"/>
  <c r="IE8" i="9" l="1"/>
  <c r="IE9" i="9" s="1"/>
  <c r="IE10" i="9" l="1"/>
  <c r="IE11" i="9" l="1"/>
  <c r="IE12" i="9" l="1"/>
  <c r="IE13" i="9" l="1"/>
  <c r="IE14" i="9" l="1"/>
  <c r="IE15" i="9"/>
  <c r="IE16" i="9" s="1"/>
  <c r="IE17" i="9" l="1"/>
  <c r="IE18" i="9" l="1"/>
  <c r="IE19" i="9" l="1"/>
  <c r="IE20" i="9" s="1"/>
  <c r="IE21" i="9" l="1"/>
  <c r="IE23" i="9" s="1"/>
</calcChain>
</file>

<file path=xl/sharedStrings.xml><?xml version="1.0" encoding="utf-8"?>
<sst xmlns="http://schemas.openxmlformats.org/spreadsheetml/2006/main" count="601" uniqueCount="266">
  <si>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</si>
  <si>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</si>
  <si>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</si>
  <si>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</si>
  <si>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</si>
  <si>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</si>
  <si>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</si>
  <si>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</si>
  <si>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kros</t>
  </si>
  <si>
    <t>polumaraton</t>
  </si>
  <si>
    <t xml:space="preserve">planinsko trčanje </t>
  </si>
  <si>
    <t>hodanje na putu</t>
  </si>
  <si>
    <t>10.000m na stazi</t>
  </si>
  <si>
    <t>STARIJI JUNIORI</t>
  </si>
  <si>
    <t>ultramaraton</t>
  </si>
  <si>
    <t>PS dvorana</t>
  </si>
  <si>
    <t>medalje</t>
  </si>
  <si>
    <t>4-8. mesto</t>
  </si>
  <si>
    <t>Prvenstvo Balkana u dvorani U20</t>
  </si>
  <si>
    <t>Prvenstvo Balkana u dvorani  S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</si>
  <si>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</si>
  <si>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</si>
  <si>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</si>
  <si>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</si>
  <si>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</si>
  <si>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</si>
  <si>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</si>
  <si>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</si>
  <si>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</si>
  <si>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Prvenstvo Balkana u hodanju na putu</t>
  </si>
  <si>
    <t>hodanje na stazi</t>
  </si>
  <si>
    <t>Prvenstvo Balkana na otvorenom U20</t>
  </si>
  <si>
    <t>Prvenstvo Balkana na otvorenom S</t>
  </si>
  <si>
    <t>10km na putu</t>
  </si>
  <si>
    <t>maraton</t>
  </si>
  <si>
    <t>PRVENSTVA SRBIJE NA OTVORENOM - 2021.</t>
  </si>
  <si>
    <t>PRVENSTVA SRBIJE VAN STADIONA - 2021.</t>
  </si>
  <si>
    <t>PRVENSTVA SRBIJE U DVORANI - 2021.</t>
  </si>
  <si>
    <t>EKIPNA PRVENSTVA SRBIJE - 2021.</t>
  </si>
  <si>
    <t>KUP u bacačkim disciplinama - 2021.</t>
  </si>
  <si>
    <t>MEĐUNARODNA TAKMIČENJA - 2021.</t>
  </si>
  <si>
    <t>REKORDI / NAJBOLJI REZULTATI - 2021.</t>
  </si>
  <si>
    <t>TABELA USPEŠNOSTI KLUBOVA - 2021.</t>
  </si>
  <si>
    <t>KUP-ovi SRBIJE - 2021.</t>
  </si>
  <si>
    <t>CZB</t>
  </si>
  <si>
    <t>NOP</t>
  </si>
  <si>
    <t>VNS</t>
  </si>
  <si>
    <t>MLZ</t>
  </si>
  <si>
    <t>BAK</t>
  </si>
  <si>
    <t>TJB</t>
  </si>
  <si>
    <t>ČAČ</t>
  </si>
  <si>
    <t>MOĆ</t>
  </si>
  <si>
    <t>NBG</t>
  </si>
  <si>
    <t>RUM</t>
  </si>
  <si>
    <t>POP</t>
  </si>
  <si>
    <t>SUR</t>
  </si>
  <si>
    <t>SOP</t>
  </si>
  <si>
    <t>DUL</t>
  </si>
  <si>
    <t>VOŽ</t>
  </si>
  <si>
    <t>ASZ</t>
  </si>
  <si>
    <t>AŠKT</t>
  </si>
  <si>
    <t>PKG</t>
  </si>
  <si>
    <t>MZA</t>
  </si>
  <si>
    <t>KRA</t>
  </si>
  <si>
    <t>FAP</t>
  </si>
  <si>
    <t>TAP</t>
  </si>
  <si>
    <t>SEN</t>
  </si>
  <si>
    <t>VLA</t>
  </si>
  <si>
    <t>PAP</t>
  </si>
  <si>
    <t>DIP</t>
  </si>
  <si>
    <t>CER</t>
  </si>
  <si>
    <t>TKM</t>
  </si>
  <si>
    <t>SPB</t>
  </si>
  <si>
    <t>SLČ</t>
  </si>
  <si>
    <t>KRU</t>
  </si>
  <si>
    <t>BNZ</t>
  </si>
  <si>
    <t>APA</t>
  </si>
  <si>
    <t>ABB</t>
  </si>
  <si>
    <t>BPĆ</t>
  </si>
  <si>
    <t>JSP</t>
  </si>
  <si>
    <t>KIK</t>
  </si>
  <si>
    <t>KOŠ</t>
  </si>
  <si>
    <t>LAZ</t>
  </si>
  <si>
    <t>MKŠ</t>
  </si>
  <si>
    <t>MSO</t>
  </si>
  <si>
    <t>OAK</t>
  </si>
  <si>
    <t>PBG</t>
  </si>
  <si>
    <t>PKNJ</t>
  </si>
  <si>
    <t>POŽ</t>
  </si>
  <si>
    <t>PRZ</t>
  </si>
  <si>
    <t>RKG</t>
  </si>
  <si>
    <t>SIR</t>
  </si>
  <si>
    <t>SOV</t>
  </si>
  <si>
    <t>SSM</t>
  </si>
  <si>
    <t>SSU</t>
  </si>
  <si>
    <t>UŽI</t>
  </si>
  <si>
    <t>VAK</t>
  </si>
  <si>
    <t>VVA</t>
  </si>
  <si>
    <t>PRI</t>
  </si>
  <si>
    <t>INĐ</t>
  </si>
  <si>
    <t>PIR</t>
  </si>
  <si>
    <t>*</t>
  </si>
  <si>
    <t>NIŠ</t>
  </si>
  <si>
    <t>MLU</t>
  </si>
  <si>
    <t>BTK</t>
  </si>
  <si>
    <t>ESP</t>
  </si>
  <si>
    <t>KAR</t>
  </si>
  <si>
    <t>LEP</t>
  </si>
  <si>
    <t>MPA</t>
  </si>
  <si>
    <t>RNI</t>
  </si>
  <si>
    <t>SMD</t>
  </si>
  <si>
    <t>VEB</t>
  </si>
  <si>
    <t>VRB</t>
  </si>
  <si>
    <t>ATV</t>
  </si>
  <si>
    <t>PKI</t>
  </si>
  <si>
    <t>TKB</t>
  </si>
  <si>
    <t>NMN</t>
  </si>
  <si>
    <t>CRV</t>
  </si>
  <si>
    <t>SJE</t>
  </si>
  <si>
    <t>BKL</t>
  </si>
  <si>
    <t>DTPM</t>
  </si>
  <si>
    <t>JUK</t>
  </si>
  <si>
    <t>SAK</t>
  </si>
  <si>
    <t>SPM</t>
  </si>
  <si>
    <t>BLD</t>
  </si>
  <si>
    <t>JAG</t>
  </si>
  <si>
    <t>MLD</t>
  </si>
  <si>
    <t>BSK</t>
  </si>
  <si>
    <t>RAŠ</t>
  </si>
  <si>
    <t>HMK</t>
  </si>
  <si>
    <t>Prvenstvo Evrope u dvorani</t>
  </si>
  <si>
    <t>PS van stadiona</t>
  </si>
  <si>
    <t xml:space="preserve">Ekipna </t>
  </si>
  <si>
    <t>Međunarodna
 takmičenja</t>
  </si>
  <si>
    <t>Rekordi</t>
  </si>
  <si>
    <t>KUP zimska bacanja</t>
  </si>
  <si>
    <t>KUP U20, U16</t>
  </si>
  <si>
    <t xml:space="preserve">PS  stadion </t>
  </si>
  <si>
    <t>NR (S)</t>
  </si>
  <si>
    <t>4X400 m</t>
  </si>
  <si>
    <t>Marković Ivan</t>
  </si>
  <si>
    <t>Olujić Luka</t>
  </si>
  <si>
    <t>Marković Miloš</t>
  </si>
  <si>
    <t>Radojković Miloš</t>
  </si>
  <si>
    <t>07.02.2021.</t>
  </si>
  <si>
    <t>Beograd</t>
  </si>
  <si>
    <t>1)</t>
  </si>
  <si>
    <t>3:21.04</t>
  </si>
  <si>
    <t>2)</t>
  </si>
  <si>
    <t>3:55.84</t>
  </si>
  <si>
    <t>Kilibarda Ana</t>
  </si>
  <si>
    <t>Tmušić Katarina</t>
  </si>
  <si>
    <t>Vesković Tamara</t>
  </si>
  <si>
    <t>Japundžić Tijana</t>
  </si>
  <si>
    <t>3)</t>
  </si>
  <si>
    <t>bacanje kugle</t>
  </si>
  <si>
    <t>Sinančević Armin</t>
  </si>
  <si>
    <t>24.02.2021.</t>
  </si>
  <si>
    <t>4)</t>
  </si>
  <si>
    <t>NR (U20)</t>
  </si>
  <si>
    <t>200 m</t>
  </si>
  <si>
    <t>24.60</t>
  </si>
  <si>
    <t>31.01.2021.</t>
  </si>
  <si>
    <t>5)</t>
  </si>
  <si>
    <t>24.58</t>
  </si>
  <si>
    <t>07.02.2021</t>
  </si>
  <si>
    <t>6)</t>
  </si>
  <si>
    <t>4X200 m</t>
  </si>
  <si>
    <t>1:31.44</t>
  </si>
  <si>
    <t>Mićić Aleksandar</t>
  </si>
  <si>
    <t>Vidojković Bogdan</t>
  </si>
  <si>
    <t>Mijatović Miloš</t>
  </si>
  <si>
    <t>Kaljuša Stefan</t>
  </si>
  <si>
    <t>30.01.2021.</t>
  </si>
  <si>
    <t>7)</t>
  </si>
  <si>
    <t>1:41.29</t>
  </si>
  <si>
    <t>Milošević Jovana</t>
  </si>
  <si>
    <t>Milinković Lena</t>
  </si>
  <si>
    <t>8)</t>
  </si>
  <si>
    <t>1:44:23</t>
  </si>
  <si>
    <t>Drča Vanja</t>
  </si>
  <si>
    <t>Petrović Milena</t>
  </si>
  <si>
    <t>Zoranović Ksenija</t>
  </si>
  <si>
    <t>20.02.2021.</t>
  </si>
  <si>
    <t xml:space="preserve">VNS </t>
  </si>
  <si>
    <t>60 m prepone</t>
  </si>
  <si>
    <t>8.03</t>
  </si>
  <si>
    <t>Čanak Jovan</t>
  </si>
  <si>
    <t>8.01</t>
  </si>
  <si>
    <t>28.02.2021.</t>
  </si>
  <si>
    <t xml:space="preserve">60 m </t>
  </si>
  <si>
    <t>7.46</t>
  </si>
  <si>
    <t>Ilić Ivana</t>
  </si>
  <si>
    <t>06.02.2021.</t>
  </si>
  <si>
    <t xml:space="preserve">Beograd </t>
  </si>
  <si>
    <t>3:26.51</t>
  </si>
  <si>
    <t>Vučković Luka</t>
  </si>
  <si>
    <t>Maskimović Stefan</t>
  </si>
  <si>
    <t>Sekulić Aleksa</t>
  </si>
  <si>
    <t>Milić Balša</t>
  </si>
  <si>
    <t>NR (U18)</t>
  </si>
  <si>
    <t>800 m</t>
  </si>
  <si>
    <t>1:56.70</t>
  </si>
  <si>
    <t>Antić Teodor</t>
  </si>
  <si>
    <t>1500 m</t>
  </si>
  <si>
    <t>4:28.82</t>
  </si>
  <si>
    <t>Murić Saima</t>
  </si>
  <si>
    <t>2:10.69</t>
  </si>
  <si>
    <t>21.02.2021.</t>
  </si>
  <si>
    <t>NR (U16)</t>
  </si>
  <si>
    <t>4:16.75</t>
  </si>
  <si>
    <t>4:16.11</t>
  </si>
  <si>
    <t>Kabir Ziljkić</t>
  </si>
  <si>
    <t>troskok</t>
  </si>
  <si>
    <t>12.72m</t>
  </si>
  <si>
    <t>Boberić Teodora</t>
  </si>
  <si>
    <t>13.02.2021.</t>
  </si>
  <si>
    <t>Sofija</t>
  </si>
  <si>
    <t>12.26m</t>
  </si>
  <si>
    <t>26.12.2020.</t>
  </si>
  <si>
    <t>NR (U14)</t>
  </si>
  <si>
    <t>26.70</t>
  </si>
  <si>
    <t>Simić Elena</t>
  </si>
  <si>
    <t>60 m</t>
  </si>
  <si>
    <t>8.06</t>
  </si>
  <si>
    <t>20.12.2020.</t>
  </si>
  <si>
    <t>skok udalj iz zone</t>
  </si>
  <si>
    <t>5.59m</t>
  </si>
  <si>
    <t>Nisić Marija</t>
  </si>
  <si>
    <t>400 m</t>
  </si>
  <si>
    <t>50.24</t>
  </si>
  <si>
    <t>Kostić Nikola</t>
  </si>
  <si>
    <t>1:45.10</t>
  </si>
  <si>
    <t>07.03.2021.</t>
  </si>
  <si>
    <t>Maksić Nina</t>
  </si>
  <si>
    <t>Paunović Anđela</t>
  </si>
  <si>
    <t>Stanković Ogla</t>
  </si>
  <si>
    <t>Prvanović Anđela</t>
  </si>
  <si>
    <t>skok uvis</t>
  </si>
  <si>
    <t>1.67cm</t>
  </si>
  <si>
    <t>Vojinović Natalija</t>
  </si>
  <si>
    <t>EPS</t>
  </si>
  <si>
    <t>petoboj</t>
  </si>
  <si>
    <t>4.563 b</t>
  </si>
  <si>
    <t>Jovanović Damjan</t>
  </si>
  <si>
    <t>1000 m hodanje</t>
  </si>
  <si>
    <t>5:34.47</t>
  </si>
  <si>
    <t>Kocić Nikola</t>
  </si>
  <si>
    <t>06.03.2021.</t>
  </si>
  <si>
    <t>troboj</t>
  </si>
  <si>
    <t>2.325b</t>
  </si>
  <si>
    <t>Vasiljković Tara</t>
  </si>
  <si>
    <t>21.25m</t>
  </si>
  <si>
    <t>bacanje kladiva</t>
  </si>
  <si>
    <t>71. 43 m</t>
  </si>
  <si>
    <t xml:space="preserve">Stanić Jovan </t>
  </si>
  <si>
    <t>21.03.2021.</t>
  </si>
  <si>
    <t>S. Mitrovica</t>
  </si>
  <si>
    <t>TRK</t>
  </si>
  <si>
    <t>2:05.19</t>
  </si>
  <si>
    <t>Jahja Zukorlić</t>
  </si>
  <si>
    <t>50.18 m</t>
  </si>
  <si>
    <t>Amindžić Mina</t>
  </si>
  <si>
    <t>28.3.2021.</t>
  </si>
  <si>
    <t>Sremska Mitrovica</t>
  </si>
  <si>
    <t>TGM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</si>
</sst>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charset val="238"/>
    </font>
    <font>
      <b/>
      <sz val="10"/>
      <name val="Century Gothic"/>
      <family val="2"/>
    </font>
    <font>
      <b/>
      <sz val="16"/>
      <name val="Century Gothic"/>
      <family val="2"/>
    </font>
    <font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2" borderId="1" xfId="0" applyFont="1" applyFill="1" applyBorder="1"/>
    <xf numFmtId="0" fontId="12" fillId="0" borderId="5" xfId="0" applyFont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vertical="top" wrapText="1"/>
    </xf>
    <xf numFmtId="0" fontId="9" fillId="2" borderId="9" xfId="0" applyFont="1" applyFill="1" applyBorder="1"/>
    <xf numFmtId="0" fontId="9" fillId="4" borderId="9" xfId="0" applyFont="1" applyFill="1" applyBorder="1"/>
    <xf numFmtId="0" fontId="12" fillId="4" borderId="9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2" fillId="0" borderId="0" xfId="0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10" fillId="2" borderId="1" xfId="0" applyFont="1" applyFill="1" applyBorder="1"/>
    <xf numFmtId="0" fontId="11" fillId="4" borderId="7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4" borderId="9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0" fontId="11" fillId="4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/>
    </xf>
    <xf numFmtId="49" fontId="5" fillId="0" borderId="0" xfId="0" applyNumberFormat="1" applyFont="1"/>
    <xf numFmtId="49" fontId="0" fillId="0" borderId="0" xfId="0" applyNumberFormat="1"/>
    <xf numFmtId="49" fontId="9" fillId="4" borderId="1" xfId="0" applyNumberFormat="1" applyFont="1" applyFill="1" applyBorder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12" fillId="0" borderId="1" xfId="0" applyNumberFormat="1" applyFont="1" applyBorder="1" applyAlignment="1">
      <alignment horizontal="center" vertical="top" wrapText="1"/>
    </xf>
    <xf numFmtId="1" fontId="9" fillId="2" borderId="1" xfId="0" applyNumberFormat="1" applyFont="1" applyFill="1" applyBorder="1"/>
    <xf numFmtId="1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/>
    </xf>
    <xf numFmtId="1" fontId="5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1" fontId="7" fillId="0" borderId="0" xfId="0" applyNumberFormat="1" applyFont="1"/>
    <xf numFmtId="1" fontId="8" fillId="0" borderId="0" xfId="0" applyNumberFormat="1" applyFont="1"/>
    <xf numFmtId="1" fontId="11" fillId="4" borderId="7" xfId="0" applyNumberFormat="1" applyFont="1" applyFill="1" applyBorder="1" applyAlignment="1">
      <alignment horizontal="center" vertical="center" wrapText="1"/>
    </xf>
    <xf numFmtId="1" fontId="11" fillId="4" borderId="10" xfId="0" applyNumberFormat="1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/>
    </xf>
    <xf numFmtId="1" fontId="9" fillId="4" borderId="3" xfId="0" applyNumberFormat="1" applyFont="1" applyFill="1" applyBorder="1"/>
    <xf numFmtId="1" fontId="12" fillId="3" borderId="1" xfId="0" applyNumberFormat="1" applyFont="1" applyFill="1" applyBorder="1" applyAlignment="1">
      <alignment horizontal="center"/>
    </xf>
    <xf numFmtId="1" fontId="12" fillId="3" borderId="4" xfId="0" applyNumberFormat="1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/>
    <xf numFmtId="1" fontId="9" fillId="4" borderId="1" xfId="0" applyNumberFormat="1" applyFont="1" applyFill="1" applyBorder="1" applyAlignment="1">
      <alignment vertical="top" wrapText="1"/>
    </xf>
    <xf numFmtId="1" fontId="16" fillId="4" borderId="1" xfId="0" applyNumberFormat="1" applyFont="1" applyFill="1" applyBorder="1" applyAlignment="1">
      <alignment vertical="top" wrapText="1"/>
    </xf>
    <xf numFmtId="1" fontId="9" fillId="4" borderId="1" xfId="0" applyNumberFormat="1" applyFont="1" applyFill="1" applyBorder="1" applyAlignment="1">
      <alignment wrapText="1"/>
    </xf>
    <xf numFmtId="1" fontId="16" fillId="4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49" fontId="0" fillId="0" borderId="1" xfId="0" applyNumberFormat="1" applyBorder="1"/>
    <xf numFmtId="1" fontId="9" fillId="2" borderId="9" xfId="0" applyNumberFormat="1" applyFont="1" applyFill="1" applyBorder="1" applyAlignment="1">
      <alignment horizontal="right"/>
    </xf>
    <xf numFmtId="1" fontId="11" fillId="2" borderId="28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top" wrapText="1"/>
    </xf>
    <xf numFmtId="1" fontId="12" fillId="3" borderId="0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12" fillId="4" borderId="9" xfId="0" applyNumberFormat="1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/>
    <xf numFmtId="49" fontId="0" fillId="0" borderId="0" xfId="0" applyNumberFormat="1" applyFill="1"/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49" fontId="12" fillId="4" borderId="1" xfId="0" applyNumberFormat="1" applyFont="1" applyFill="1" applyBorder="1" applyAlignment="1">
      <alignment horizontal="center" vertical="top" wrapText="1"/>
    </xf>
    <xf numFmtId="49" fontId="7" fillId="0" borderId="0" xfId="0" applyNumberFormat="1" applyFont="1"/>
    <xf numFmtId="49" fontId="11" fillId="4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/>
    </xf>
    <xf numFmtId="0" fontId="9" fillId="7" borderId="1" xfId="0" applyFont="1" applyFill="1" applyBorder="1"/>
    <xf numFmtId="0" fontId="22" fillId="3" borderId="9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left"/>
    </xf>
    <xf numFmtId="0" fontId="9" fillId="7" borderId="29" xfId="0" applyFont="1" applyFill="1" applyBorder="1" applyAlignment="1">
      <alignment horizontal="left"/>
    </xf>
    <xf numFmtId="0" fontId="9" fillId="7" borderId="26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7" borderId="25" xfId="0" applyFont="1" applyFill="1" applyBorder="1" applyAlignment="1">
      <alignment horizontal="left"/>
    </xf>
    <xf numFmtId="0" fontId="20" fillId="7" borderId="29" xfId="0" applyFont="1" applyFill="1" applyBorder="1" applyAlignment="1">
      <alignment horizontal="left"/>
    </xf>
    <xf numFmtId="0" fontId="20" fillId="7" borderId="26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2"/>
  <sheetViews>
    <sheetView zoomScaleNormal="100" workbookViewId="0">
      <pane ySplit="4" topLeftCell="A55" activePane="bottomLeft" state="frozen"/>
      <selection pane="bottomLeft" activeCell="A72" sqref="A72"/>
    </sheetView>
  </sheetViews>
  <sheetFormatPr defaultRowHeight="13.2" x14ac:dyDescent="0.25"/>
  <cols>
    <col min="1" max="1" width="8.88671875" customWidth="1"/>
    <col min="2" max="2" width="6.44140625" customWidth="1"/>
    <col min="3" max="8" width="8.33203125" customWidth="1"/>
    <col min="9" max="9" width="8" customWidth="1"/>
  </cols>
  <sheetData>
    <row r="1" spans="1:10" x14ac:dyDescent="0.25">
      <c r="A1" s="4"/>
      <c r="B1" s="4"/>
      <c r="C1" s="4"/>
      <c r="D1" s="4"/>
      <c r="E1" s="4"/>
      <c r="F1" s="4"/>
      <c r="G1" s="4"/>
      <c r="H1" s="4"/>
      <c r="I1" s="4"/>
    </row>
    <row r="2" spans="1:10" ht="17.399999999999999" x14ac:dyDescent="0.3">
      <c r="A2" s="5"/>
      <c r="B2" s="125" t="s">
        <v>37</v>
      </c>
      <c r="C2" s="125"/>
      <c r="D2" s="125"/>
      <c r="E2" s="125"/>
      <c r="F2" s="125"/>
      <c r="G2" s="125"/>
      <c r="H2" s="125"/>
      <c r="I2" s="5"/>
    </row>
    <row r="3" spans="1:10" ht="13.95" customHeight="1" thickBot="1" x14ac:dyDescent="0.35">
      <c r="A3" s="5"/>
      <c r="B3" s="6"/>
      <c r="C3" s="7"/>
      <c r="D3" s="7"/>
      <c r="E3" s="7"/>
      <c r="F3" s="7"/>
      <c r="G3" s="7"/>
      <c r="H3" s="7"/>
      <c r="I3" s="5"/>
    </row>
    <row r="4" spans="1:10" ht="29.25" customHeight="1" thickBot="1" x14ac:dyDescent="0.3">
      <c r="A4" s="17" t="s">
        <v>7</v>
      </c>
      <c r="B4" s="18" t="s">
        <v>0</v>
      </c>
      <c r="C4" s="18" t="s">
        <v>2</v>
      </c>
      <c r="D4" s="18" t="s">
        <v>13</v>
      </c>
      <c r="E4" s="18" t="s">
        <v>3</v>
      </c>
      <c r="F4" s="18" t="s">
        <v>6</v>
      </c>
      <c r="G4" s="18" t="s">
        <v>4</v>
      </c>
      <c r="H4" s="18" t="s">
        <v>5</v>
      </c>
      <c r="I4" s="8" t="s">
        <v>1</v>
      </c>
      <c r="J4" s="45"/>
    </row>
    <row r="5" spans="1:10" ht="13.8" x14ac:dyDescent="0.25">
      <c r="A5" s="20">
        <v>1</v>
      </c>
      <c r="B5" s="22" t="s">
        <v>44</v>
      </c>
      <c r="C5" s="114">
        <v>8400</v>
      </c>
      <c r="D5" s="114">
        <v>4400</v>
      </c>
      <c r="E5" s="114">
        <v>2500</v>
      </c>
      <c r="F5" s="114">
        <v>500</v>
      </c>
      <c r="G5" s="114">
        <v>400</v>
      </c>
      <c r="H5" s="114">
        <v>350</v>
      </c>
      <c r="I5" s="118">
        <f t="shared" ref="I5:I36" si="0">SUM(C5:H5)</f>
        <v>16550</v>
      </c>
    </row>
    <row r="6" spans="1:10" ht="13.8" x14ac:dyDescent="0.25">
      <c r="A6" s="20">
        <v>2</v>
      </c>
      <c r="B6" s="21" t="s">
        <v>48</v>
      </c>
      <c r="C6" s="115">
        <v>8600</v>
      </c>
      <c r="D6" s="114">
        <v>2000</v>
      </c>
      <c r="E6" s="114">
        <v>2200</v>
      </c>
      <c r="F6" s="114">
        <v>250</v>
      </c>
      <c r="G6" s="114">
        <v>350</v>
      </c>
      <c r="H6" s="114">
        <v>450</v>
      </c>
      <c r="I6" s="118">
        <f t="shared" si="0"/>
        <v>13850</v>
      </c>
    </row>
    <row r="7" spans="1:10" ht="13.8" x14ac:dyDescent="0.25">
      <c r="A7" s="20">
        <v>3</v>
      </c>
      <c r="B7" s="22" t="s">
        <v>46</v>
      </c>
      <c r="C7" s="114">
        <v>3800</v>
      </c>
      <c r="D7" s="114">
        <v>2800</v>
      </c>
      <c r="E7" s="114">
        <v>2500</v>
      </c>
      <c r="F7" s="114">
        <v>1400</v>
      </c>
      <c r="G7" s="114">
        <v>400</v>
      </c>
      <c r="H7" s="114">
        <v>1850</v>
      </c>
      <c r="I7" s="118">
        <f t="shared" si="0"/>
        <v>12750</v>
      </c>
    </row>
    <row r="8" spans="1:10" ht="13.8" x14ac:dyDescent="0.25">
      <c r="A8" s="20">
        <v>4</v>
      </c>
      <c r="B8" s="22" t="s">
        <v>49</v>
      </c>
      <c r="C8" s="114">
        <v>800</v>
      </c>
      <c r="D8" s="114">
        <v>1400</v>
      </c>
      <c r="E8" s="114">
        <v>2400</v>
      </c>
      <c r="F8" s="114">
        <v>800</v>
      </c>
      <c r="G8" s="114">
        <v>500</v>
      </c>
      <c r="H8" s="114">
        <v>150</v>
      </c>
      <c r="I8" s="118">
        <f t="shared" si="0"/>
        <v>6050</v>
      </c>
    </row>
    <row r="9" spans="1:10" ht="13.8" x14ac:dyDescent="0.25">
      <c r="A9" s="20">
        <v>5</v>
      </c>
      <c r="B9" s="22" t="s">
        <v>47</v>
      </c>
      <c r="C9" s="114">
        <v>1000</v>
      </c>
      <c r="D9" s="114">
        <v>2300</v>
      </c>
      <c r="E9" s="114">
        <v>550</v>
      </c>
      <c r="F9" s="114">
        <v>650</v>
      </c>
      <c r="G9" s="114"/>
      <c r="H9" s="114">
        <v>500</v>
      </c>
      <c r="I9" s="118">
        <f t="shared" si="0"/>
        <v>5000</v>
      </c>
    </row>
    <row r="10" spans="1:10" ht="13.8" x14ac:dyDescent="0.25">
      <c r="A10" s="20">
        <v>6</v>
      </c>
      <c r="B10" s="21" t="s">
        <v>45</v>
      </c>
      <c r="C10" s="115"/>
      <c r="D10" s="114">
        <v>2000</v>
      </c>
      <c r="E10" s="114">
        <v>1750</v>
      </c>
      <c r="F10" s="114"/>
      <c r="G10" s="114"/>
      <c r="H10" s="114"/>
      <c r="I10" s="118">
        <f t="shared" si="0"/>
        <v>3750</v>
      </c>
    </row>
    <row r="11" spans="1:10" ht="13.8" x14ac:dyDescent="0.25">
      <c r="A11" s="20">
        <v>7</v>
      </c>
      <c r="B11" s="22" t="s">
        <v>52</v>
      </c>
      <c r="C11" s="114">
        <v>1300</v>
      </c>
      <c r="D11" s="114">
        <v>700</v>
      </c>
      <c r="E11" s="114">
        <v>1150</v>
      </c>
      <c r="F11" s="114"/>
      <c r="G11" s="114">
        <v>150</v>
      </c>
      <c r="H11" s="114">
        <v>350</v>
      </c>
      <c r="I11" s="118">
        <f t="shared" si="0"/>
        <v>3650</v>
      </c>
    </row>
    <row r="12" spans="1:10" ht="13.8" x14ac:dyDescent="0.25">
      <c r="A12" s="20">
        <v>8</v>
      </c>
      <c r="B12" s="22" t="s">
        <v>72</v>
      </c>
      <c r="C12" s="114">
        <v>400</v>
      </c>
      <c r="D12" s="114">
        <v>800</v>
      </c>
      <c r="E12" s="114">
        <v>200</v>
      </c>
      <c r="F12" s="114">
        <v>100</v>
      </c>
      <c r="G12" s="114"/>
      <c r="H12" s="114">
        <v>1600</v>
      </c>
      <c r="I12" s="118">
        <f t="shared" si="0"/>
        <v>3100</v>
      </c>
    </row>
    <row r="13" spans="1:10" ht="13.8" x14ac:dyDescent="0.25">
      <c r="A13" s="20">
        <v>9</v>
      </c>
      <c r="B13" s="23" t="s">
        <v>60</v>
      </c>
      <c r="C13" s="114">
        <v>1600</v>
      </c>
      <c r="D13" s="114">
        <v>200</v>
      </c>
      <c r="E13" s="114">
        <v>450</v>
      </c>
      <c r="F13" s="114">
        <v>150</v>
      </c>
      <c r="G13" s="114">
        <v>50</v>
      </c>
      <c r="H13" s="114"/>
      <c r="I13" s="118">
        <f t="shared" si="0"/>
        <v>2450</v>
      </c>
    </row>
    <row r="14" spans="1:10" ht="13.8" x14ac:dyDescent="0.25">
      <c r="A14" s="20">
        <v>10</v>
      </c>
      <c r="B14" s="22" t="s">
        <v>62</v>
      </c>
      <c r="C14" s="114">
        <v>700</v>
      </c>
      <c r="D14" s="114">
        <v>500</v>
      </c>
      <c r="E14" s="114"/>
      <c r="F14" s="114">
        <v>1000</v>
      </c>
      <c r="G14" s="114"/>
      <c r="H14" s="114"/>
      <c r="I14" s="118">
        <f t="shared" si="0"/>
        <v>2200</v>
      </c>
    </row>
    <row r="15" spans="1:10" ht="13.8" x14ac:dyDescent="0.25">
      <c r="A15" s="20">
        <v>11</v>
      </c>
      <c r="B15" s="22" t="s">
        <v>51</v>
      </c>
      <c r="C15" s="115">
        <v>700</v>
      </c>
      <c r="D15" s="114">
        <v>700</v>
      </c>
      <c r="E15" s="114">
        <v>300</v>
      </c>
      <c r="F15" s="114"/>
      <c r="G15" s="114"/>
      <c r="H15" s="114"/>
      <c r="I15" s="118">
        <f t="shared" si="0"/>
        <v>1700</v>
      </c>
    </row>
    <row r="16" spans="1:10" ht="13.8" x14ac:dyDescent="0.25">
      <c r="A16" s="20">
        <v>11</v>
      </c>
      <c r="B16" s="22" t="s">
        <v>74</v>
      </c>
      <c r="C16" s="114">
        <v>400</v>
      </c>
      <c r="D16" s="114">
        <v>200</v>
      </c>
      <c r="E16" s="114">
        <v>750</v>
      </c>
      <c r="F16" s="114">
        <v>250</v>
      </c>
      <c r="G16" s="114"/>
      <c r="H16" s="114">
        <v>100</v>
      </c>
      <c r="I16" s="118">
        <f t="shared" si="0"/>
        <v>1700</v>
      </c>
    </row>
    <row r="17" spans="1:9" ht="13.8" x14ac:dyDescent="0.25">
      <c r="A17" s="20">
        <v>13</v>
      </c>
      <c r="B17" s="22" t="s">
        <v>93</v>
      </c>
      <c r="C17" s="114">
        <v>800</v>
      </c>
      <c r="D17" s="114"/>
      <c r="E17" s="114">
        <v>150</v>
      </c>
      <c r="F17" s="114">
        <v>100</v>
      </c>
      <c r="G17" s="114"/>
      <c r="H17" s="114">
        <v>600</v>
      </c>
      <c r="I17" s="118">
        <f t="shared" si="0"/>
        <v>1650</v>
      </c>
    </row>
    <row r="18" spans="1:9" ht="13.8" x14ac:dyDescent="0.25">
      <c r="A18" s="20">
        <v>14</v>
      </c>
      <c r="B18" s="22" t="s">
        <v>69</v>
      </c>
      <c r="C18" s="114" t="s">
        <v>101</v>
      </c>
      <c r="D18" s="114">
        <v>300</v>
      </c>
      <c r="E18" s="114">
        <v>1100</v>
      </c>
      <c r="F18" s="114">
        <v>150</v>
      </c>
      <c r="G18" s="114"/>
      <c r="H18" s="114"/>
      <c r="I18" s="118">
        <f t="shared" si="0"/>
        <v>1550</v>
      </c>
    </row>
    <row r="19" spans="1:9" ht="13.8" x14ac:dyDescent="0.25">
      <c r="A19" s="20">
        <v>15</v>
      </c>
      <c r="B19" s="21" t="s">
        <v>50</v>
      </c>
      <c r="C19" s="115">
        <v>300</v>
      </c>
      <c r="D19" s="114">
        <v>1100</v>
      </c>
      <c r="E19" s="114"/>
      <c r="F19" s="114"/>
      <c r="G19" s="114"/>
      <c r="H19" s="114"/>
      <c r="I19" s="118">
        <f t="shared" si="0"/>
        <v>1400</v>
      </c>
    </row>
    <row r="20" spans="1:9" ht="13.8" x14ac:dyDescent="0.25">
      <c r="A20" s="20">
        <v>16</v>
      </c>
      <c r="B20" s="22" t="s">
        <v>53</v>
      </c>
      <c r="C20" s="114">
        <v>900</v>
      </c>
      <c r="D20" s="114"/>
      <c r="E20" s="114"/>
      <c r="F20" s="114">
        <v>200</v>
      </c>
      <c r="G20" s="114">
        <v>250</v>
      </c>
      <c r="H20" s="114"/>
      <c r="I20" s="118">
        <f t="shared" si="0"/>
        <v>1350</v>
      </c>
    </row>
    <row r="21" spans="1:9" ht="13.8" x14ac:dyDescent="0.25">
      <c r="A21" s="20">
        <v>17</v>
      </c>
      <c r="B21" s="23" t="s">
        <v>61</v>
      </c>
      <c r="C21" s="115">
        <v>500</v>
      </c>
      <c r="D21" s="114">
        <v>500</v>
      </c>
      <c r="E21" s="114"/>
      <c r="F21" s="114"/>
      <c r="G21" s="114"/>
      <c r="H21" s="114">
        <v>150</v>
      </c>
      <c r="I21" s="118">
        <f t="shared" si="0"/>
        <v>1150</v>
      </c>
    </row>
    <row r="22" spans="1:9" ht="13.8" x14ac:dyDescent="0.25">
      <c r="A22" s="20">
        <v>17</v>
      </c>
      <c r="B22" s="22" t="s">
        <v>55</v>
      </c>
      <c r="C22" s="114">
        <v>300</v>
      </c>
      <c r="D22" s="114">
        <v>400</v>
      </c>
      <c r="E22" s="114">
        <v>300</v>
      </c>
      <c r="F22" s="114">
        <v>100</v>
      </c>
      <c r="G22" s="114"/>
      <c r="H22" s="114"/>
      <c r="I22" s="118">
        <f t="shared" si="0"/>
        <v>1100</v>
      </c>
    </row>
    <row r="23" spans="1:9" ht="13.8" x14ac:dyDescent="0.25">
      <c r="A23" s="20">
        <v>19</v>
      </c>
      <c r="B23" s="22" t="s">
        <v>75</v>
      </c>
      <c r="C23" s="114">
        <v>500</v>
      </c>
      <c r="D23" s="114">
        <v>200</v>
      </c>
      <c r="E23" s="114">
        <v>400</v>
      </c>
      <c r="F23" s="114"/>
      <c r="G23" s="114"/>
      <c r="H23" s="114"/>
      <c r="I23" s="118">
        <f t="shared" si="0"/>
        <v>1100</v>
      </c>
    </row>
    <row r="24" spans="1:9" ht="13.8" x14ac:dyDescent="0.25">
      <c r="A24" s="20">
        <v>19</v>
      </c>
      <c r="B24" s="25" t="s">
        <v>54</v>
      </c>
      <c r="C24" s="116"/>
      <c r="D24" s="114">
        <v>800</v>
      </c>
      <c r="E24" s="114"/>
      <c r="F24" s="114"/>
      <c r="G24" s="114">
        <v>200</v>
      </c>
      <c r="H24" s="114"/>
      <c r="I24" s="118">
        <f t="shared" si="0"/>
        <v>1000</v>
      </c>
    </row>
    <row r="25" spans="1:9" ht="13.8" x14ac:dyDescent="0.25">
      <c r="A25" s="20">
        <v>21</v>
      </c>
      <c r="B25" s="21" t="s">
        <v>59</v>
      </c>
      <c r="C25" s="115"/>
      <c r="D25" s="114">
        <v>600</v>
      </c>
      <c r="E25" s="114">
        <v>200</v>
      </c>
      <c r="F25" s="114">
        <v>200</v>
      </c>
      <c r="G25" s="114"/>
      <c r="H25" s="114"/>
      <c r="I25" s="118">
        <f t="shared" si="0"/>
        <v>1000</v>
      </c>
    </row>
    <row r="26" spans="1:9" ht="13.8" x14ac:dyDescent="0.25">
      <c r="A26" s="20">
        <v>22</v>
      </c>
      <c r="B26" s="22" t="s">
        <v>100</v>
      </c>
      <c r="C26" s="114">
        <v>900</v>
      </c>
      <c r="D26" s="114"/>
      <c r="E26" s="114"/>
      <c r="F26" s="114"/>
      <c r="G26" s="114">
        <v>50</v>
      </c>
      <c r="H26" s="114"/>
      <c r="I26" s="118">
        <f t="shared" si="0"/>
        <v>950</v>
      </c>
    </row>
    <row r="27" spans="1:9" ht="13.8" x14ac:dyDescent="0.25">
      <c r="A27" s="20">
        <v>23</v>
      </c>
      <c r="B27" s="22" t="s">
        <v>99</v>
      </c>
      <c r="C27" s="114">
        <v>900</v>
      </c>
      <c r="D27" s="114"/>
      <c r="E27" s="114"/>
      <c r="F27" s="114"/>
      <c r="G27" s="114"/>
      <c r="H27" s="114"/>
      <c r="I27" s="118">
        <f t="shared" si="0"/>
        <v>900</v>
      </c>
    </row>
    <row r="28" spans="1:9" ht="13.8" x14ac:dyDescent="0.25">
      <c r="A28" s="20">
        <v>23</v>
      </c>
      <c r="B28" s="22" t="s">
        <v>115</v>
      </c>
      <c r="C28" s="114"/>
      <c r="D28" s="114"/>
      <c r="E28" s="114"/>
      <c r="F28" s="114">
        <v>200</v>
      </c>
      <c r="G28" s="114">
        <v>450</v>
      </c>
      <c r="H28" s="114">
        <v>200</v>
      </c>
      <c r="I28" s="118">
        <f t="shared" si="0"/>
        <v>850</v>
      </c>
    </row>
    <row r="29" spans="1:9" ht="13.8" x14ac:dyDescent="0.25">
      <c r="A29" s="20">
        <v>25</v>
      </c>
      <c r="B29" s="22" t="s">
        <v>84</v>
      </c>
      <c r="C29" s="114"/>
      <c r="D29" s="114"/>
      <c r="E29" s="114">
        <v>150</v>
      </c>
      <c r="F29" s="114">
        <v>400</v>
      </c>
      <c r="G29" s="114">
        <v>150</v>
      </c>
      <c r="H29" s="114">
        <v>150</v>
      </c>
      <c r="I29" s="118">
        <f t="shared" si="0"/>
        <v>850</v>
      </c>
    </row>
    <row r="30" spans="1:9" ht="13.8" x14ac:dyDescent="0.25">
      <c r="A30" s="20">
        <v>25</v>
      </c>
      <c r="B30" s="25" t="s">
        <v>53</v>
      </c>
      <c r="C30" s="116"/>
      <c r="D30" s="114">
        <v>800</v>
      </c>
      <c r="E30" s="114"/>
      <c r="F30" s="114"/>
      <c r="G30" s="114"/>
      <c r="H30" s="114"/>
      <c r="I30" s="118">
        <f t="shared" si="0"/>
        <v>800</v>
      </c>
    </row>
    <row r="31" spans="1:9" ht="13.8" x14ac:dyDescent="0.25">
      <c r="A31" s="20">
        <v>25</v>
      </c>
      <c r="B31" s="22" t="s">
        <v>129</v>
      </c>
      <c r="C31" s="114">
        <v>800</v>
      </c>
      <c r="D31" s="114"/>
      <c r="E31" s="114"/>
      <c r="F31" s="114"/>
      <c r="G31" s="114"/>
      <c r="H31" s="114"/>
      <c r="I31" s="118">
        <f t="shared" si="0"/>
        <v>800</v>
      </c>
    </row>
    <row r="32" spans="1:9" ht="13.8" x14ac:dyDescent="0.25">
      <c r="A32" s="20">
        <v>25</v>
      </c>
      <c r="B32" s="22" t="s">
        <v>86</v>
      </c>
      <c r="C32" s="114">
        <v>800</v>
      </c>
      <c r="D32" s="114"/>
      <c r="E32" s="114"/>
      <c r="F32" s="114"/>
      <c r="G32" s="114"/>
      <c r="H32" s="114"/>
      <c r="I32" s="118">
        <f t="shared" si="0"/>
        <v>800</v>
      </c>
    </row>
    <row r="33" spans="1:9" ht="13.8" x14ac:dyDescent="0.25">
      <c r="A33" s="20">
        <v>25</v>
      </c>
      <c r="B33" s="22" t="s">
        <v>63</v>
      </c>
      <c r="C33" s="114" t="s">
        <v>101</v>
      </c>
      <c r="D33" s="114">
        <v>500</v>
      </c>
      <c r="E33" s="114">
        <v>200</v>
      </c>
      <c r="F33" s="114"/>
      <c r="G33" s="114">
        <v>100</v>
      </c>
      <c r="H33" s="114"/>
      <c r="I33" s="118">
        <f t="shared" si="0"/>
        <v>800</v>
      </c>
    </row>
    <row r="34" spans="1:9" ht="13.8" x14ac:dyDescent="0.25">
      <c r="A34" s="20">
        <v>30</v>
      </c>
      <c r="B34" s="25" t="s">
        <v>68</v>
      </c>
      <c r="C34" s="116" t="s">
        <v>101</v>
      </c>
      <c r="D34" s="114">
        <v>300</v>
      </c>
      <c r="E34" s="114">
        <v>200</v>
      </c>
      <c r="F34" s="114">
        <v>150</v>
      </c>
      <c r="G34" s="114">
        <v>100</v>
      </c>
      <c r="H34" s="114"/>
      <c r="I34" s="118">
        <f t="shared" si="0"/>
        <v>750</v>
      </c>
    </row>
    <row r="35" spans="1:9" ht="13.8" x14ac:dyDescent="0.25">
      <c r="A35" s="20">
        <v>31</v>
      </c>
      <c r="B35" s="21" t="s">
        <v>57</v>
      </c>
      <c r="C35" s="115">
        <v>300</v>
      </c>
      <c r="D35" s="114">
        <v>400</v>
      </c>
      <c r="E35" s="114"/>
      <c r="F35" s="114"/>
      <c r="G35" s="114"/>
      <c r="H35" s="114"/>
      <c r="I35" s="118">
        <f t="shared" si="0"/>
        <v>700</v>
      </c>
    </row>
    <row r="36" spans="1:9" ht="13.8" x14ac:dyDescent="0.25">
      <c r="A36" s="20">
        <v>32</v>
      </c>
      <c r="B36" s="22" t="s">
        <v>66</v>
      </c>
      <c r="C36" s="114">
        <v>300</v>
      </c>
      <c r="D36" s="114">
        <v>300</v>
      </c>
      <c r="E36" s="114"/>
      <c r="F36" s="114"/>
      <c r="G36" s="114"/>
      <c r="H36" s="114"/>
      <c r="I36" s="118">
        <f t="shared" si="0"/>
        <v>600</v>
      </c>
    </row>
    <row r="37" spans="1:9" ht="13.8" x14ac:dyDescent="0.25">
      <c r="A37" s="20">
        <v>32</v>
      </c>
      <c r="B37" s="22" t="s">
        <v>58</v>
      </c>
      <c r="C37" s="114"/>
      <c r="D37" s="114">
        <v>400</v>
      </c>
      <c r="E37" s="114"/>
      <c r="F37" s="114"/>
      <c r="G37" s="114">
        <v>200</v>
      </c>
      <c r="H37" s="114"/>
      <c r="I37" s="118">
        <f t="shared" ref="I37:I66" si="1">SUM(C37:H37)</f>
        <v>600</v>
      </c>
    </row>
    <row r="38" spans="1:9" ht="13.8" x14ac:dyDescent="0.25">
      <c r="A38" s="20">
        <v>32</v>
      </c>
      <c r="B38" s="22" t="s">
        <v>89</v>
      </c>
      <c r="C38" s="114"/>
      <c r="D38" s="114"/>
      <c r="E38" s="114"/>
      <c r="F38" s="114"/>
      <c r="G38" s="114">
        <v>200</v>
      </c>
      <c r="H38" s="114">
        <v>400</v>
      </c>
      <c r="I38" s="118">
        <f t="shared" si="1"/>
        <v>600</v>
      </c>
    </row>
    <row r="39" spans="1:9" ht="13.8" x14ac:dyDescent="0.25">
      <c r="A39" s="20">
        <v>32</v>
      </c>
      <c r="B39" s="22" t="s">
        <v>78</v>
      </c>
      <c r="C39" s="114"/>
      <c r="D39" s="114"/>
      <c r="E39" s="114"/>
      <c r="F39" s="114">
        <v>350</v>
      </c>
      <c r="G39" s="114">
        <v>250</v>
      </c>
      <c r="H39" s="114"/>
      <c r="I39" s="118">
        <f t="shared" si="1"/>
        <v>600</v>
      </c>
    </row>
    <row r="40" spans="1:9" ht="13.8" x14ac:dyDescent="0.25">
      <c r="A40" s="20">
        <v>36</v>
      </c>
      <c r="B40" s="22" t="s">
        <v>90</v>
      </c>
      <c r="C40" s="114">
        <v>500</v>
      </c>
      <c r="D40" s="114"/>
      <c r="E40" s="114"/>
      <c r="F40" s="114"/>
      <c r="G40" s="114">
        <v>50</v>
      </c>
      <c r="H40" s="114"/>
      <c r="I40" s="118">
        <f t="shared" si="1"/>
        <v>550</v>
      </c>
    </row>
    <row r="41" spans="1:9" ht="13.8" x14ac:dyDescent="0.25">
      <c r="A41" s="20">
        <v>36</v>
      </c>
      <c r="B41" s="22" t="s">
        <v>105</v>
      </c>
      <c r="C41" s="114"/>
      <c r="D41" s="114"/>
      <c r="E41" s="114"/>
      <c r="F41" s="114">
        <v>350</v>
      </c>
      <c r="G41" s="114"/>
      <c r="H41" s="114">
        <v>200</v>
      </c>
      <c r="I41" s="118">
        <f t="shared" si="1"/>
        <v>550</v>
      </c>
    </row>
    <row r="42" spans="1:9" ht="13.8" x14ac:dyDescent="0.25">
      <c r="A42" s="20">
        <v>38</v>
      </c>
      <c r="B42" s="23" t="s">
        <v>64</v>
      </c>
      <c r="C42" s="115"/>
      <c r="D42" s="114">
        <v>500</v>
      </c>
      <c r="E42" s="114"/>
      <c r="F42" s="114"/>
      <c r="G42" s="114"/>
      <c r="H42" s="114"/>
      <c r="I42" s="118">
        <f t="shared" si="1"/>
        <v>500</v>
      </c>
    </row>
    <row r="43" spans="1:9" ht="13.8" x14ac:dyDescent="0.25">
      <c r="A43" s="20">
        <v>38</v>
      </c>
      <c r="B43" s="22" t="s">
        <v>102</v>
      </c>
      <c r="C43" s="114">
        <v>500</v>
      </c>
      <c r="D43" s="114"/>
      <c r="E43" s="114"/>
      <c r="F43" s="114"/>
      <c r="G43" s="114"/>
      <c r="H43" s="114"/>
      <c r="I43" s="118">
        <f t="shared" si="1"/>
        <v>500</v>
      </c>
    </row>
    <row r="44" spans="1:9" ht="13.8" x14ac:dyDescent="0.25">
      <c r="A44" s="20">
        <v>38</v>
      </c>
      <c r="B44" s="21" t="s">
        <v>73</v>
      </c>
      <c r="C44" s="115"/>
      <c r="D44" s="114">
        <v>200</v>
      </c>
      <c r="E44" s="114">
        <v>300</v>
      </c>
      <c r="F44" s="114"/>
      <c r="G44" s="114"/>
      <c r="H44" s="114"/>
      <c r="I44" s="118">
        <f t="shared" si="1"/>
        <v>500</v>
      </c>
    </row>
    <row r="45" spans="1:9" ht="13.8" x14ac:dyDescent="0.25">
      <c r="A45" s="20">
        <v>38</v>
      </c>
      <c r="B45" s="22" t="s">
        <v>81</v>
      </c>
      <c r="C45" s="114"/>
      <c r="D45" s="114"/>
      <c r="E45" s="114">
        <v>500</v>
      </c>
      <c r="F45" s="114"/>
      <c r="G45" s="114"/>
      <c r="H45" s="114"/>
      <c r="I45" s="118">
        <f t="shared" si="1"/>
        <v>500</v>
      </c>
    </row>
    <row r="46" spans="1:9" ht="13.8" x14ac:dyDescent="0.25">
      <c r="A46" s="20">
        <v>38</v>
      </c>
      <c r="B46" s="22" t="s">
        <v>88</v>
      </c>
      <c r="C46" s="114"/>
      <c r="D46" s="114"/>
      <c r="E46" s="114">
        <v>300</v>
      </c>
      <c r="F46" s="114">
        <v>200</v>
      </c>
      <c r="G46" s="114"/>
      <c r="H46" s="114"/>
      <c r="I46" s="118">
        <f t="shared" si="1"/>
        <v>500</v>
      </c>
    </row>
    <row r="47" spans="1:9" ht="13.8" x14ac:dyDescent="0.25">
      <c r="A47" s="20">
        <v>43</v>
      </c>
      <c r="B47" s="22" t="s">
        <v>65</v>
      </c>
      <c r="C47" s="114"/>
      <c r="D47" s="114">
        <v>300</v>
      </c>
      <c r="E47" s="114">
        <v>150</v>
      </c>
      <c r="F47" s="114"/>
      <c r="G47" s="114"/>
      <c r="H47" s="114"/>
      <c r="I47" s="118">
        <f t="shared" si="1"/>
        <v>450</v>
      </c>
    </row>
    <row r="48" spans="1:9" ht="13.8" x14ac:dyDescent="0.25">
      <c r="A48" s="20">
        <v>43</v>
      </c>
      <c r="B48" s="22" t="s">
        <v>67</v>
      </c>
      <c r="C48" s="114"/>
      <c r="D48" s="114">
        <v>300</v>
      </c>
      <c r="E48" s="114"/>
      <c r="F48" s="114"/>
      <c r="G48" s="114">
        <v>150</v>
      </c>
      <c r="H48" s="114"/>
      <c r="I48" s="118">
        <f t="shared" si="1"/>
        <v>450</v>
      </c>
    </row>
    <row r="49" spans="1:9" ht="13.8" x14ac:dyDescent="0.25">
      <c r="A49" s="20">
        <v>45</v>
      </c>
      <c r="B49" s="25" t="s">
        <v>56</v>
      </c>
      <c r="C49" s="116"/>
      <c r="D49" s="114">
        <v>400</v>
      </c>
      <c r="E49" s="114"/>
      <c r="F49" s="114"/>
      <c r="G49" s="114"/>
      <c r="H49" s="114"/>
      <c r="I49" s="118">
        <f t="shared" si="1"/>
        <v>400</v>
      </c>
    </row>
    <row r="50" spans="1:9" ht="13.8" x14ac:dyDescent="0.25">
      <c r="A50" s="20">
        <v>45</v>
      </c>
      <c r="B50" s="21" t="s">
        <v>77</v>
      </c>
      <c r="C50" s="115">
        <v>400</v>
      </c>
      <c r="D50" s="114"/>
      <c r="E50" s="114"/>
      <c r="F50" s="114"/>
      <c r="G50" s="114"/>
      <c r="H50" s="114"/>
      <c r="I50" s="118">
        <f t="shared" si="1"/>
        <v>400</v>
      </c>
    </row>
    <row r="51" spans="1:9" ht="13.8" x14ac:dyDescent="0.25">
      <c r="A51" s="20">
        <v>47</v>
      </c>
      <c r="B51" s="22" t="s">
        <v>91</v>
      </c>
      <c r="C51" s="114"/>
      <c r="D51" s="114"/>
      <c r="E51" s="114"/>
      <c r="F51" s="114">
        <v>200</v>
      </c>
      <c r="G51" s="114">
        <v>150</v>
      </c>
      <c r="H51" s="114"/>
      <c r="I51" s="118">
        <f t="shared" si="1"/>
        <v>350</v>
      </c>
    </row>
    <row r="52" spans="1:9" ht="13.8" x14ac:dyDescent="0.25">
      <c r="A52" s="20">
        <v>48</v>
      </c>
      <c r="B52" s="22" t="s">
        <v>70</v>
      </c>
      <c r="C52" s="114"/>
      <c r="D52" s="114">
        <v>300</v>
      </c>
      <c r="E52" s="114"/>
      <c r="F52" s="114"/>
      <c r="G52" s="114"/>
      <c r="H52" s="114"/>
      <c r="I52" s="118">
        <f t="shared" si="1"/>
        <v>300</v>
      </c>
    </row>
    <row r="53" spans="1:9" ht="13.8" x14ac:dyDescent="0.25">
      <c r="A53" s="20">
        <v>48</v>
      </c>
      <c r="B53" s="21" t="s">
        <v>76</v>
      </c>
      <c r="C53" s="115">
        <v>300</v>
      </c>
      <c r="D53" s="114"/>
      <c r="E53" s="114"/>
      <c r="F53" s="114"/>
      <c r="G53" s="114"/>
      <c r="H53" s="114"/>
      <c r="I53" s="118">
        <f t="shared" si="1"/>
        <v>300</v>
      </c>
    </row>
    <row r="54" spans="1:9" ht="13.8" x14ac:dyDescent="0.25">
      <c r="A54" s="20">
        <v>48</v>
      </c>
      <c r="B54" s="22" t="s">
        <v>103</v>
      </c>
      <c r="C54" s="114">
        <v>300</v>
      </c>
      <c r="D54" s="114"/>
      <c r="E54" s="114"/>
      <c r="F54" s="114"/>
      <c r="G54" s="114"/>
      <c r="H54" s="114"/>
      <c r="I54" s="118">
        <f t="shared" si="1"/>
        <v>300</v>
      </c>
    </row>
    <row r="55" spans="1:9" ht="13.8" x14ac:dyDescent="0.25">
      <c r="A55" s="20">
        <v>48</v>
      </c>
      <c r="B55" s="22" t="s">
        <v>56</v>
      </c>
      <c r="C55" s="114"/>
      <c r="D55" s="114"/>
      <c r="E55" s="114">
        <v>300</v>
      </c>
      <c r="F55" s="114"/>
      <c r="G55" s="114"/>
      <c r="H55" s="114"/>
      <c r="I55" s="118">
        <f t="shared" si="1"/>
        <v>300</v>
      </c>
    </row>
    <row r="56" spans="1:9" ht="13.8" x14ac:dyDescent="0.25">
      <c r="A56" s="20">
        <v>48</v>
      </c>
      <c r="B56" s="22" t="s">
        <v>94</v>
      </c>
      <c r="C56" s="114"/>
      <c r="D56" s="114"/>
      <c r="E56" s="114">
        <v>300</v>
      </c>
      <c r="F56" s="114"/>
      <c r="G56" s="114"/>
      <c r="H56" s="114"/>
      <c r="I56" s="118">
        <f t="shared" si="1"/>
        <v>300</v>
      </c>
    </row>
    <row r="57" spans="1:9" ht="13.8" x14ac:dyDescent="0.25">
      <c r="A57" s="20">
        <v>48</v>
      </c>
      <c r="B57" s="22" t="s">
        <v>106</v>
      </c>
      <c r="C57" s="114"/>
      <c r="D57" s="114"/>
      <c r="E57" s="114"/>
      <c r="F57" s="114">
        <v>300</v>
      </c>
      <c r="G57" s="114"/>
      <c r="H57" s="114"/>
      <c r="I57" s="118">
        <f t="shared" si="1"/>
        <v>300</v>
      </c>
    </row>
    <row r="58" spans="1:9" ht="13.8" x14ac:dyDescent="0.25">
      <c r="A58" s="20">
        <v>54</v>
      </c>
      <c r="B58" s="22" t="s">
        <v>97</v>
      </c>
      <c r="C58" s="114"/>
      <c r="D58" s="114"/>
      <c r="E58" s="114"/>
      <c r="F58" s="114">
        <v>150</v>
      </c>
      <c r="G58" s="114">
        <v>100</v>
      </c>
      <c r="H58" s="114"/>
      <c r="I58" s="118">
        <f t="shared" si="1"/>
        <v>250</v>
      </c>
    </row>
    <row r="59" spans="1:9" ht="13.8" x14ac:dyDescent="0.25">
      <c r="A59" s="20">
        <v>54</v>
      </c>
      <c r="B59" s="22" t="s">
        <v>111</v>
      </c>
      <c r="C59" s="114"/>
      <c r="D59" s="114"/>
      <c r="E59" s="114"/>
      <c r="F59" s="114">
        <v>100</v>
      </c>
      <c r="G59" s="114"/>
      <c r="H59" s="117">
        <v>150</v>
      </c>
      <c r="I59" s="118">
        <f t="shared" si="1"/>
        <v>250</v>
      </c>
    </row>
    <row r="60" spans="1:9" ht="13.8" x14ac:dyDescent="0.25">
      <c r="A60" s="20">
        <v>56</v>
      </c>
      <c r="B60" s="23" t="s">
        <v>71</v>
      </c>
      <c r="C60" s="115"/>
      <c r="D60" s="114">
        <v>200</v>
      </c>
      <c r="E60" s="114"/>
      <c r="F60" s="114"/>
      <c r="G60" s="114"/>
      <c r="H60" s="117"/>
      <c r="I60" s="118">
        <f t="shared" si="1"/>
        <v>200</v>
      </c>
    </row>
    <row r="61" spans="1:9" ht="13.8" x14ac:dyDescent="0.25">
      <c r="A61" s="20">
        <v>56</v>
      </c>
      <c r="B61" s="22" t="s">
        <v>87</v>
      </c>
      <c r="C61" s="114"/>
      <c r="D61" s="114"/>
      <c r="E61" s="114">
        <v>200</v>
      </c>
      <c r="F61" s="114"/>
      <c r="G61" s="114"/>
      <c r="H61" s="117"/>
      <c r="I61" s="118">
        <f t="shared" si="1"/>
        <v>200</v>
      </c>
    </row>
    <row r="62" spans="1:9" ht="13.8" x14ac:dyDescent="0.25">
      <c r="A62" s="20">
        <v>58</v>
      </c>
      <c r="B62" s="22" t="s">
        <v>82</v>
      </c>
      <c r="C62" s="114"/>
      <c r="D62" s="114"/>
      <c r="E62" s="114"/>
      <c r="F62" s="114"/>
      <c r="G62" s="114">
        <v>150</v>
      </c>
      <c r="H62" s="117"/>
      <c r="I62" s="118">
        <f t="shared" si="1"/>
        <v>150</v>
      </c>
    </row>
    <row r="63" spans="1:9" ht="13.8" x14ac:dyDescent="0.25">
      <c r="A63" s="20">
        <v>58</v>
      </c>
      <c r="B63" s="22" t="s">
        <v>98</v>
      </c>
      <c r="C63" s="114"/>
      <c r="D63" s="114"/>
      <c r="E63" s="114"/>
      <c r="F63" s="114">
        <v>150</v>
      </c>
      <c r="G63" s="114"/>
      <c r="H63" s="117"/>
      <c r="I63" s="118">
        <f t="shared" si="1"/>
        <v>150</v>
      </c>
    </row>
    <row r="64" spans="1:9" ht="13.8" x14ac:dyDescent="0.25">
      <c r="A64" s="20">
        <v>60</v>
      </c>
      <c r="B64" s="22" t="s">
        <v>116</v>
      </c>
      <c r="C64" s="114"/>
      <c r="D64" s="114"/>
      <c r="E64" s="114"/>
      <c r="F64" s="114"/>
      <c r="G64" s="114">
        <v>100</v>
      </c>
      <c r="H64" s="114"/>
      <c r="I64" s="118">
        <f t="shared" si="1"/>
        <v>100</v>
      </c>
    </row>
    <row r="65" spans="1:9" ht="13.8" x14ac:dyDescent="0.25">
      <c r="A65" s="20">
        <v>60</v>
      </c>
      <c r="B65" s="22" t="s">
        <v>79</v>
      </c>
      <c r="C65" s="114"/>
      <c r="D65" s="114"/>
      <c r="E65" s="114"/>
      <c r="F65" s="114"/>
      <c r="G65" s="114"/>
      <c r="H65" s="114">
        <v>100</v>
      </c>
      <c r="I65" s="118">
        <f t="shared" si="1"/>
        <v>100</v>
      </c>
    </row>
    <row r="66" spans="1:9" ht="13.8" x14ac:dyDescent="0.25">
      <c r="A66" s="20">
        <v>60</v>
      </c>
      <c r="B66" s="22" t="s">
        <v>86</v>
      </c>
      <c r="C66" s="114"/>
      <c r="D66" s="114"/>
      <c r="E66" s="114"/>
      <c r="F66" s="114"/>
      <c r="G66" s="114">
        <v>100</v>
      </c>
      <c r="H66" s="114"/>
      <c r="I66" s="118">
        <f t="shared" si="1"/>
        <v>100</v>
      </c>
    </row>
    <row r="67" spans="1:9" ht="13.8" x14ac:dyDescent="0.25">
      <c r="A67" s="20">
        <v>60</v>
      </c>
      <c r="B67" s="22" t="s">
        <v>118</v>
      </c>
      <c r="C67" s="114"/>
      <c r="D67" s="114"/>
      <c r="E67" s="114"/>
      <c r="F67" s="114">
        <v>100</v>
      </c>
      <c r="G67" s="114"/>
      <c r="H67" s="114"/>
      <c r="I67" s="118">
        <f>SUM(C67:H67)</f>
        <v>100</v>
      </c>
    </row>
    <row r="68" spans="1:9" ht="13.8" x14ac:dyDescent="0.25">
      <c r="A68" s="20">
        <v>64</v>
      </c>
      <c r="B68" s="22" t="s">
        <v>109</v>
      </c>
      <c r="C68" s="114"/>
      <c r="D68" s="114"/>
      <c r="E68" s="114"/>
      <c r="F68" s="114"/>
      <c r="G68" s="114">
        <v>50</v>
      </c>
      <c r="H68" s="114"/>
      <c r="I68" s="118">
        <f>SUM(C68:H68)</f>
        <v>50</v>
      </c>
    </row>
    <row r="69" spans="1:9" ht="13.8" x14ac:dyDescent="0.25">
      <c r="A69" s="20">
        <v>64</v>
      </c>
      <c r="B69" s="22" t="s">
        <v>117</v>
      </c>
      <c r="C69" s="114"/>
      <c r="D69" s="114"/>
      <c r="E69" s="114"/>
      <c r="F69" s="114"/>
      <c r="G69" s="114">
        <v>50</v>
      </c>
      <c r="H69" s="114"/>
      <c r="I69" s="118">
        <f>SUM(C69:H69)</f>
        <v>50</v>
      </c>
    </row>
    <row r="70" spans="1:9" ht="13.8" x14ac:dyDescent="0.25">
      <c r="A70" s="20"/>
      <c r="B70" s="22" t="s">
        <v>80</v>
      </c>
      <c r="C70" s="114"/>
      <c r="D70" s="114"/>
      <c r="E70" s="114"/>
      <c r="F70" s="114"/>
      <c r="G70" s="114"/>
      <c r="H70" s="114"/>
      <c r="I70" s="118"/>
    </row>
    <row r="71" spans="1:9" ht="13.8" x14ac:dyDescent="0.25">
      <c r="A71" s="20"/>
      <c r="B71" s="22" t="s">
        <v>83</v>
      </c>
      <c r="C71" s="114"/>
      <c r="D71" s="114"/>
      <c r="E71" s="114"/>
      <c r="F71" s="114"/>
      <c r="G71" s="114"/>
      <c r="H71" s="114"/>
      <c r="I71" s="118"/>
    </row>
    <row r="72" spans="1:9" ht="13.8" x14ac:dyDescent="0.25">
      <c r="A72" s="20"/>
      <c r="B72" s="22" t="s">
        <v>85</v>
      </c>
      <c r="C72" s="114"/>
      <c r="D72" s="114"/>
      <c r="E72" s="114"/>
      <c r="F72" s="114"/>
      <c r="G72" s="114"/>
      <c r="H72" s="114"/>
      <c r="I72" s="118"/>
    </row>
    <row r="73" spans="1:9" ht="13.8" x14ac:dyDescent="0.25">
      <c r="A73" s="20"/>
      <c r="B73" s="22" t="s">
        <v>92</v>
      </c>
      <c r="C73" s="114"/>
      <c r="D73" s="114"/>
      <c r="E73" s="114"/>
      <c r="F73" s="114"/>
      <c r="G73" s="114"/>
      <c r="H73" s="114"/>
      <c r="I73" s="118"/>
    </row>
    <row r="74" spans="1:9" ht="13.8" x14ac:dyDescent="0.25">
      <c r="A74" s="20"/>
      <c r="B74" s="22" t="s">
        <v>95</v>
      </c>
      <c r="C74" s="114"/>
      <c r="D74" s="114"/>
      <c r="E74" s="114"/>
      <c r="F74" s="114"/>
      <c r="G74" s="114"/>
      <c r="H74" s="114"/>
      <c r="I74" s="118"/>
    </row>
    <row r="75" spans="1:9" ht="13.8" x14ac:dyDescent="0.25">
      <c r="A75" s="20"/>
      <c r="B75" s="22" t="s">
        <v>96</v>
      </c>
      <c r="C75" s="114"/>
      <c r="D75" s="114"/>
      <c r="E75" s="114"/>
      <c r="F75" s="114"/>
      <c r="G75" s="114"/>
      <c r="H75" s="114"/>
      <c r="I75" s="118"/>
    </row>
    <row r="76" spans="1:9" ht="13.8" x14ac:dyDescent="0.25">
      <c r="A76" s="20"/>
      <c r="B76" s="22" t="s">
        <v>104</v>
      </c>
      <c r="C76" s="114"/>
      <c r="D76" s="114"/>
      <c r="E76" s="114"/>
      <c r="F76" s="114"/>
      <c r="G76" s="114"/>
      <c r="H76" s="114"/>
      <c r="I76" s="118"/>
    </row>
    <row r="77" spans="1:9" ht="13.8" x14ac:dyDescent="0.25">
      <c r="A77" s="20"/>
      <c r="B77" s="22" t="s">
        <v>107</v>
      </c>
      <c r="C77" s="114"/>
      <c r="D77" s="114"/>
      <c r="E77" s="114"/>
      <c r="F77" s="114"/>
      <c r="G77" s="114"/>
      <c r="H77" s="114"/>
      <c r="I77" s="118"/>
    </row>
    <row r="78" spans="1:9" ht="13.8" x14ac:dyDescent="0.25">
      <c r="A78" s="20"/>
      <c r="B78" s="22" t="s">
        <v>108</v>
      </c>
      <c r="C78" s="114"/>
      <c r="D78" s="114"/>
      <c r="E78" s="114"/>
      <c r="F78" s="114"/>
      <c r="G78" s="114"/>
      <c r="H78" s="114"/>
      <c r="I78" s="118"/>
    </row>
    <row r="79" spans="1:9" ht="13.8" x14ac:dyDescent="0.25">
      <c r="A79" s="20"/>
      <c r="B79" s="22" t="s">
        <v>110</v>
      </c>
      <c r="C79" s="114"/>
      <c r="D79" s="114"/>
      <c r="E79" s="114"/>
      <c r="F79" s="114"/>
      <c r="G79" s="114"/>
      <c r="H79" s="114"/>
      <c r="I79" s="118"/>
    </row>
    <row r="80" spans="1:9" ht="13.8" x14ac:dyDescent="0.25">
      <c r="A80" s="20"/>
      <c r="B80" s="22" t="s">
        <v>112</v>
      </c>
      <c r="C80" s="114"/>
      <c r="D80" s="114"/>
      <c r="E80" s="114"/>
      <c r="F80" s="114"/>
      <c r="G80" s="114"/>
      <c r="H80" s="114"/>
      <c r="I80" s="118"/>
    </row>
    <row r="81" spans="1:9" ht="13.8" x14ac:dyDescent="0.25">
      <c r="A81" s="20"/>
      <c r="B81" s="22" t="s">
        <v>113</v>
      </c>
      <c r="C81" s="114"/>
      <c r="D81" s="114"/>
      <c r="E81" s="114"/>
      <c r="F81" s="114"/>
      <c r="G81" s="114"/>
      <c r="H81" s="114"/>
      <c r="I81" s="118"/>
    </row>
    <row r="82" spans="1:9" ht="13.8" x14ac:dyDescent="0.25">
      <c r="A82" s="20"/>
      <c r="B82" s="22" t="s">
        <v>114</v>
      </c>
      <c r="C82" s="114"/>
      <c r="D82" s="114"/>
      <c r="E82" s="114"/>
      <c r="F82" s="114"/>
      <c r="G82" s="114"/>
      <c r="H82" s="114"/>
      <c r="I82" s="118"/>
    </row>
    <row r="83" spans="1:9" ht="13.8" x14ac:dyDescent="0.25">
      <c r="A83" s="20"/>
      <c r="B83" s="22" t="s">
        <v>119</v>
      </c>
      <c r="C83" s="114"/>
      <c r="D83" s="114"/>
      <c r="E83" s="114"/>
      <c r="F83" s="114"/>
      <c r="G83" s="114"/>
      <c r="H83" s="114"/>
      <c r="I83" s="118"/>
    </row>
    <row r="84" spans="1:9" ht="13.8" x14ac:dyDescent="0.25">
      <c r="A84" s="20"/>
      <c r="B84" s="22" t="s">
        <v>120</v>
      </c>
      <c r="C84" s="114"/>
      <c r="D84" s="114"/>
      <c r="E84" s="114"/>
      <c r="F84" s="114"/>
      <c r="G84" s="114"/>
      <c r="H84" s="114"/>
      <c r="I84" s="118"/>
    </row>
    <row r="85" spans="1:9" ht="13.8" x14ac:dyDescent="0.25">
      <c r="A85" s="20"/>
      <c r="B85" s="22" t="s">
        <v>121</v>
      </c>
      <c r="C85" s="114"/>
      <c r="D85" s="114"/>
      <c r="E85" s="114"/>
      <c r="F85" s="114"/>
      <c r="G85" s="114"/>
      <c r="H85" s="114"/>
      <c r="I85" s="118"/>
    </row>
    <row r="86" spans="1:9" ht="13.8" x14ac:dyDescent="0.25">
      <c r="A86" s="20"/>
      <c r="B86" s="22" t="s">
        <v>122</v>
      </c>
      <c r="C86" s="114"/>
      <c r="D86" s="114"/>
      <c r="E86" s="114"/>
      <c r="F86" s="114"/>
      <c r="G86" s="114"/>
      <c r="H86" s="114"/>
      <c r="I86" s="118"/>
    </row>
    <row r="87" spans="1:9" ht="13.8" x14ac:dyDescent="0.25">
      <c r="A87" s="20"/>
      <c r="B87" s="22" t="s">
        <v>123</v>
      </c>
      <c r="C87" s="114"/>
      <c r="D87" s="114"/>
      <c r="E87" s="114"/>
      <c r="F87" s="114"/>
      <c r="G87" s="114"/>
      <c r="H87" s="114"/>
      <c r="I87" s="118"/>
    </row>
    <row r="88" spans="1:9" ht="13.8" x14ac:dyDescent="0.25">
      <c r="A88" s="20"/>
      <c r="B88" s="22" t="s">
        <v>124</v>
      </c>
      <c r="C88" s="114"/>
      <c r="D88" s="114"/>
      <c r="E88" s="114"/>
      <c r="F88" s="114"/>
      <c r="G88" s="114"/>
      <c r="H88" s="114"/>
      <c r="I88" s="118"/>
    </row>
    <row r="89" spans="1:9" ht="13.8" x14ac:dyDescent="0.25">
      <c r="A89" s="20"/>
      <c r="B89" s="22" t="s">
        <v>125</v>
      </c>
      <c r="C89" s="114"/>
      <c r="D89" s="114"/>
      <c r="E89" s="114"/>
      <c r="F89" s="114"/>
      <c r="G89" s="114"/>
      <c r="H89" s="114"/>
      <c r="I89" s="118"/>
    </row>
    <row r="90" spans="1:9" ht="13.8" x14ac:dyDescent="0.25">
      <c r="A90" s="20"/>
      <c r="B90" s="22" t="s">
        <v>126</v>
      </c>
      <c r="C90" s="114"/>
      <c r="D90" s="114"/>
      <c r="E90" s="114"/>
      <c r="F90" s="114"/>
      <c r="G90" s="114"/>
      <c r="H90" s="114"/>
      <c r="I90" s="118"/>
    </row>
    <row r="91" spans="1:9" ht="13.8" x14ac:dyDescent="0.25">
      <c r="A91" s="20"/>
      <c r="B91" s="22" t="s">
        <v>127</v>
      </c>
      <c r="C91" s="114"/>
      <c r="D91" s="114"/>
      <c r="E91" s="114"/>
      <c r="F91" s="114"/>
      <c r="G91" s="114"/>
      <c r="H91" s="114"/>
      <c r="I91" s="118"/>
    </row>
    <row r="92" spans="1:9" ht="13.8" x14ac:dyDescent="0.25">
      <c r="A92" s="20"/>
      <c r="B92" s="22" t="s">
        <v>128</v>
      </c>
      <c r="C92" s="114"/>
      <c r="D92" s="114"/>
      <c r="E92" s="114"/>
      <c r="F92" s="114"/>
      <c r="G92" s="114"/>
      <c r="H92" s="114"/>
      <c r="I92" s="118"/>
    </row>
  </sheetData>
  <sortState xmlns:xlrd2="http://schemas.microsoft.com/office/spreadsheetml/2017/richdata2" ref="A5:I69">
    <sortCondition descending="1" ref="I5:I69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pane ySplit="5" topLeftCell="A15" activePane="bottomLeft" state="frozen"/>
      <selection pane="bottomLeft" activeCell="G42" sqref="G42"/>
    </sheetView>
  </sheetViews>
  <sheetFormatPr defaultRowHeight="13.2" x14ac:dyDescent="0.25"/>
  <cols>
    <col min="1" max="1" width="8.5546875" customWidth="1"/>
    <col min="2" max="2" width="7" customWidth="1"/>
    <col min="3" max="6" width="8.33203125" customWidth="1"/>
    <col min="7" max="7" width="8.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7.399999999999999" x14ac:dyDescent="0.3">
      <c r="A2" s="4"/>
      <c r="B2" s="6" t="s">
        <v>39</v>
      </c>
      <c r="C2" s="4"/>
      <c r="D2" s="4"/>
      <c r="E2" s="4"/>
      <c r="F2" s="4"/>
      <c r="G2" s="4"/>
    </row>
    <row r="3" spans="1:7" ht="14.4" customHeight="1" thickBot="1" x14ac:dyDescent="0.3">
      <c r="A3" s="4"/>
      <c r="B3" s="4"/>
      <c r="C3" s="4"/>
      <c r="D3" s="4"/>
      <c r="E3" s="4"/>
      <c r="F3" s="4"/>
      <c r="G3" s="4"/>
    </row>
    <row r="4" spans="1:7" ht="12.75" customHeight="1" x14ac:dyDescent="0.25">
      <c r="A4" s="128" t="s">
        <v>7</v>
      </c>
      <c r="B4" s="130" t="s">
        <v>0</v>
      </c>
      <c r="C4" s="130" t="s">
        <v>2</v>
      </c>
      <c r="D4" s="130" t="s">
        <v>13</v>
      </c>
      <c r="E4" s="130" t="s">
        <v>3</v>
      </c>
      <c r="F4" s="130" t="s">
        <v>6</v>
      </c>
      <c r="G4" s="126" t="s">
        <v>1</v>
      </c>
    </row>
    <row r="5" spans="1:7" ht="13.2" customHeight="1" thickBot="1" x14ac:dyDescent="0.3">
      <c r="A5" s="129"/>
      <c r="B5" s="131"/>
      <c r="C5" s="131"/>
      <c r="D5" s="131"/>
      <c r="E5" s="131"/>
      <c r="F5" s="131"/>
      <c r="G5" s="127"/>
    </row>
    <row r="6" spans="1:7" ht="13.8" x14ac:dyDescent="0.25">
      <c r="A6" s="20">
        <v>1</v>
      </c>
      <c r="B6" s="27" t="s">
        <v>93</v>
      </c>
      <c r="C6" s="119">
        <v>370</v>
      </c>
      <c r="D6" s="120">
        <v>600</v>
      </c>
      <c r="E6" s="120">
        <v>432</v>
      </c>
      <c r="F6" s="120">
        <v>148</v>
      </c>
      <c r="G6" s="26">
        <f t="shared" ref="G6:G38" si="0">SUM(C6:F6)</f>
        <v>1550</v>
      </c>
    </row>
    <row r="7" spans="1:7" ht="13.8" x14ac:dyDescent="0.25">
      <c r="A7" s="20">
        <v>2</v>
      </c>
      <c r="B7" s="22" t="s">
        <v>46</v>
      </c>
      <c r="C7" s="119">
        <v>210</v>
      </c>
      <c r="D7" s="14">
        <v>336</v>
      </c>
      <c r="E7" s="14">
        <v>624</v>
      </c>
      <c r="F7" s="14">
        <v>224</v>
      </c>
      <c r="G7" s="15">
        <f t="shared" si="0"/>
        <v>1394</v>
      </c>
    </row>
    <row r="8" spans="1:7" ht="13.8" x14ac:dyDescent="0.25">
      <c r="A8" s="20">
        <v>3</v>
      </c>
      <c r="B8" s="22" t="s">
        <v>53</v>
      </c>
      <c r="C8" s="119">
        <v>540</v>
      </c>
      <c r="D8" s="14">
        <v>336</v>
      </c>
      <c r="E8" s="14">
        <v>270</v>
      </c>
      <c r="F8" s="121">
        <v>236</v>
      </c>
      <c r="G8" s="15">
        <f t="shared" si="0"/>
        <v>1382</v>
      </c>
    </row>
    <row r="9" spans="1:7" ht="13.8" x14ac:dyDescent="0.25">
      <c r="A9" s="20">
        <v>4</v>
      </c>
      <c r="B9" s="22" t="s">
        <v>60</v>
      </c>
      <c r="C9" s="119">
        <v>760</v>
      </c>
      <c r="D9" s="14">
        <v>264</v>
      </c>
      <c r="E9" s="14">
        <v>60</v>
      </c>
      <c r="F9" s="14">
        <v>216</v>
      </c>
      <c r="G9" s="15">
        <f t="shared" si="0"/>
        <v>1300</v>
      </c>
    </row>
    <row r="10" spans="1:7" ht="13.8" x14ac:dyDescent="0.25">
      <c r="A10" s="20">
        <v>5</v>
      </c>
      <c r="B10" s="22" t="s">
        <v>66</v>
      </c>
      <c r="C10" s="119">
        <v>100</v>
      </c>
      <c r="D10" s="14">
        <v>520</v>
      </c>
      <c r="E10" s="14">
        <v>480</v>
      </c>
      <c r="F10" s="14">
        <v>132</v>
      </c>
      <c r="G10" s="15">
        <f t="shared" si="0"/>
        <v>1232</v>
      </c>
    </row>
    <row r="11" spans="1:7" ht="13.8" x14ac:dyDescent="0.25">
      <c r="A11" s="20">
        <v>6</v>
      </c>
      <c r="B11" s="22" t="s">
        <v>74</v>
      </c>
      <c r="C11" s="119">
        <v>140</v>
      </c>
      <c r="D11" s="14">
        <v>456</v>
      </c>
      <c r="E11" s="14">
        <v>306</v>
      </c>
      <c r="F11" s="14">
        <v>20</v>
      </c>
      <c r="G11" s="15">
        <f t="shared" si="0"/>
        <v>922</v>
      </c>
    </row>
    <row r="12" spans="1:7" ht="13.8" x14ac:dyDescent="0.25">
      <c r="A12" s="20">
        <v>7</v>
      </c>
      <c r="B12" s="22" t="s">
        <v>72</v>
      </c>
      <c r="C12" s="119">
        <v>470</v>
      </c>
      <c r="D12" s="14">
        <v>304</v>
      </c>
      <c r="E12" s="14"/>
      <c r="F12" s="14">
        <v>84</v>
      </c>
      <c r="G12" s="15">
        <f t="shared" si="0"/>
        <v>858</v>
      </c>
    </row>
    <row r="13" spans="1:7" ht="13.8" x14ac:dyDescent="0.25">
      <c r="A13" s="20">
        <v>8</v>
      </c>
      <c r="B13" s="22" t="s">
        <v>49</v>
      </c>
      <c r="C13" s="119">
        <v>260</v>
      </c>
      <c r="D13" s="14">
        <v>216</v>
      </c>
      <c r="E13" s="14">
        <v>216</v>
      </c>
      <c r="F13" s="14">
        <v>80</v>
      </c>
      <c r="G13" s="15">
        <f t="shared" si="0"/>
        <v>772</v>
      </c>
    </row>
    <row r="14" spans="1:7" ht="13.8" x14ac:dyDescent="0.25">
      <c r="A14" s="20">
        <v>9</v>
      </c>
      <c r="B14" s="22" t="s">
        <v>91</v>
      </c>
      <c r="C14" s="119">
        <v>310</v>
      </c>
      <c r="D14" s="14">
        <v>32</v>
      </c>
      <c r="E14" s="14">
        <v>156</v>
      </c>
      <c r="F14" s="14">
        <v>140</v>
      </c>
      <c r="G14" s="15">
        <f t="shared" si="0"/>
        <v>638</v>
      </c>
    </row>
    <row r="15" spans="1:7" ht="13.8" x14ac:dyDescent="0.25">
      <c r="A15" s="20">
        <v>10</v>
      </c>
      <c r="B15" s="22" t="s">
        <v>105</v>
      </c>
      <c r="C15" s="119">
        <v>90</v>
      </c>
      <c r="D15" s="14"/>
      <c r="E15" s="14">
        <v>156</v>
      </c>
      <c r="F15" s="14">
        <v>340</v>
      </c>
      <c r="G15" s="15">
        <f t="shared" si="0"/>
        <v>586</v>
      </c>
    </row>
    <row r="16" spans="1:7" ht="13.8" x14ac:dyDescent="0.25">
      <c r="A16" s="20">
        <v>11</v>
      </c>
      <c r="B16" s="22" t="s">
        <v>67</v>
      </c>
      <c r="C16" s="119">
        <v>330</v>
      </c>
      <c r="D16" s="14">
        <v>168</v>
      </c>
      <c r="E16" s="14">
        <v>42</v>
      </c>
      <c r="F16" s="14"/>
      <c r="G16" s="15">
        <f t="shared" si="0"/>
        <v>540</v>
      </c>
    </row>
    <row r="17" spans="1:7" ht="13.8" x14ac:dyDescent="0.25">
      <c r="A17" s="20">
        <v>12</v>
      </c>
      <c r="B17" s="22" t="s">
        <v>69</v>
      </c>
      <c r="C17" s="119">
        <v>100</v>
      </c>
      <c r="D17" s="14">
        <v>160</v>
      </c>
      <c r="E17" s="14">
        <v>108</v>
      </c>
      <c r="F17" s="122">
        <v>52</v>
      </c>
      <c r="G17" s="15">
        <f t="shared" si="0"/>
        <v>420</v>
      </c>
    </row>
    <row r="18" spans="1:7" ht="13.8" x14ac:dyDescent="0.25">
      <c r="A18" s="20">
        <v>13</v>
      </c>
      <c r="B18" s="22" t="s">
        <v>48</v>
      </c>
      <c r="C18" s="119">
        <v>110</v>
      </c>
      <c r="D18" s="14">
        <v>80</v>
      </c>
      <c r="E18" s="14">
        <v>72</v>
      </c>
      <c r="F18" s="122">
        <v>48</v>
      </c>
      <c r="G18" s="15">
        <f t="shared" si="0"/>
        <v>310</v>
      </c>
    </row>
    <row r="19" spans="1:7" ht="13.8" x14ac:dyDescent="0.25">
      <c r="A19" s="20">
        <v>14</v>
      </c>
      <c r="B19" s="22" t="s">
        <v>56</v>
      </c>
      <c r="C19" s="119">
        <v>176</v>
      </c>
      <c r="D19" s="14"/>
      <c r="E19" s="14">
        <v>132</v>
      </c>
      <c r="F19" s="122"/>
      <c r="G19" s="15">
        <f t="shared" si="0"/>
        <v>308</v>
      </c>
    </row>
    <row r="20" spans="1:7" ht="13.8" x14ac:dyDescent="0.25">
      <c r="A20" s="20">
        <v>15</v>
      </c>
      <c r="B20" s="22" t="s">
        <v>47</v>
      </c>
      <c r="C20" s="119">
        <v>160</v>
      </c>
      <c r="D20" s="14"/>
      <c r="E20" s="14"/>
      <c r="F20" s="122">
        <v>128</v>
      </c>
      <c r="G20" s="15">
        <f t="shared" si="0"/>
        <v>288</v>
      </c>
    </row>
    <row r="21" spans="1:7" ht="13.8" x14ac:dyDescent="0.25">
      <c r="A21" s="20">
        <v>16</v>
      </c>
      <c r="B21" s="22" t="s">
        <v>68</v>
      </c>
      <c r="C21" s="119"/>
      <c r="D21" s="14">
        <v>152</v>
      </c>
      <c r="E21" s="14">
        <v>24</v>
      </c>
      <c r="F21" s="14">
        <v>56</v>
      </c>
      <c r="G21" s="15">
        <f t="shared" si="0"/>
        <v>232</v>
      </c>
    </row>
    <row r="22" spans="1:7" ht="13.8" x14ac:dyDescent="0.25">
      <c r="A22" s="20">
        <v>17</v>
      </c>
      <c r="B22" s="22" t="s">
        <v>258</v>
      </c>
      <c r="C22" s="119">
        <v>220</v>
      </c>
      <c r="D22" s="14"/>
      <c r="E22" s="14"/>
      <c r="F22" s="14"/>
      <c r="G22" s="15">
        <f t="shared" si="0"/>
        <v>220</v>
      </c>
    </row>
    <row r="23" spans="1:7" ht="13.8" x14ac:dyDescent="0.25">
      <c r="A23" s="20">
        <v>18</v>
      </c>
      <c r="B23" s="22" t="s">
        <v>94</v>
      </c>
      <c r="C23" s="119">
        <v>90</v>
      </c>
      <c r="D23" s="14"/>
      <c r="E23" s="14">
        <v>120</v>
      </c>
      <c r="F23" s="122"/>
      <c r="G23" s="15">
        <f t="shared" si="0"/>
        <v>210</v>
      </c>
    </row>
    <row r="24" spans="1:7" ht="13.8" x14ac:dyDescent="0.25">
      <c r="A24" s="20">
        <v>19</v>
      </c>
      <c r="B24" s="22" t="s">
        <v>44</v>
      </c>
      <c r="C24" s="119">
        <v>120</v>
      </c>
      <c r="D24" s="14"/>
      <c r="E24" s="14"/>
      <c r="F24" s="123">
        <v>88</v>
      </c>
      <c r="G24" s="15">
        <f t="shared" si="0"/>
        <v>208</v>
      </c>
    </row>
    <row r="25" spans="1:7" ht="13.8" x14ac:dyDescent="0.25">
      <c r="A25" s="20">
        <v>20</v>
      </c>
      <c r="B25" s="22" t="s">
        <v>73</v>
      </c>
      <c r="C25" s="119"/>
      <c r="D25" s="14">
        <v>96</v>
      </c>
      <c r="E25" s="14">
        <v>72</v>
      </c>
      <c r="F25" s="122">
        <v>36</v>
      </c>
      <c r="G25" s="15">
        <f t="shared" si="0"/>
        <v>204</v>
      </c>
    </row>
    <row r="26" spans="1:7" ht="13.8" x14ac:dyDescent="0.25">
      <c r="A26" s="20">
        <v>21</v>
      </c>
      <c r="B26" s="22" t="s">
        <v>87</v>
      </c>
      <c r="C26" s="119"/>
      <c r="D26" s="14"/>
      <c r="E26" s="14">
        <v>186</v>
      </c>
      <c r="F26" s="122"/>
      <c r="G26" s="15">
        <f t="shared" si="0"/>
        <v>186</v>
      </c>
    </row>
    <row r="27" spans="1:7" ht="13.8" x14ac:dyDescent="0.25">
      <c r="A27" s="20">
        <v>22</v>
      </c>
      <c r="B27" s="22" t="s">
        <v>265</v>
      </c>
      <c r="C27" s="120"/>
      <c r="D27" s="14">
        <v>96</v>
      </c>
      <c r="E27" s="14"/>
      <c r="F27" s="14">
        <v>76</v>
      </c>
      <c r="G27" s="15">
        <f t="shared" si="0"/>
        <v>172</v>
      </c>
    </row>
    <row r="28" spans="1:7" ht="13.8" x14ac:dyDescent="0.25">
      <c r="A28" s="20">
        <v>23</v>
      </c>
      <c r="B28" s="22" t="s">
        <v>92</v>
      </c>
      <c r="C28" s="119">
        <v>80</v>
      </c>
      <c r="D28" s="14">
        <v>88</v>
      </c>
      <c r="E28" s="14"/>
      <c r="F28" s="122"/>
      <c r="G28" s="15">
        <f t="shared" si="0"/>
        <v>168</v>
      </c>
    </row>
    <row r="29" spans="1:7" ht="13.8" x14ac:dyDescent="0.25">
      <c r="A29" s="20">
        <v>24</v>
      </c>
      <c r="B29" s="22" t="s">
        <v>108</v>
      </c>
      <c r="C29" s="119">
        <v>160</v>
      </c>
      <c r="D29" s="14"/>
      <c r="E29" s="14"/>
      <c r="F29" s="122"/>
      <c r="G29" s="15">
        <f t="shared" si="0"/>
        <v>160</v>
      </c>
    </row>
    <row r="30" spans="1:7" ht="13.8" x14ac:dyDescent="0.25">
      <c r="A30" s="20">
        <v>25</v>
      </c>
      <c r="B30" s="22" t="s">
        <v>54</v>
      </c>
      <c r="C30" s="119">
        <v>110</v>
      </c>
      <c r="D30" s="14"/>
      <c r="E30" s="14">
        <v>48</v>
      </c>
      <c r="F30" s="122"/>
      <c r="G30" s="15">
        <f t="shared" si="0"/>
        <v>158</v>
      </c>
    </row>
    <row r="31" spans="1:7" ht="13.8" x14ac:dyDescent="0.25">
      <c r="A31" s="20">
        <v>26</v>
      </c>
      <c r="B31" s="22" t="s">
        <v>52</v>
      </c>
      <c r="C31" s="124">
        <v>60</v>
      </c>
      <c r="D31" s="14"/>
      <c r="E31" s="14">
        <v>60</v>
      </c>
      <c r="F31" s="122"/>
      <c r="G31" s="15">
        <f t="shared" si="0"/>
        <v>120</v>
      </c>
    </row>
    <row r="32" spans="1:7" ht="13.8" x14ac:dyDescent="0.25">
      <c r="A32" s="20">
        <v>27</v>
      </c>
      <c r="B32" s="22" t="s">
        <v>58</v>
      </c>
      <c r="C32" s="14"/>
      <c r="D32" s="14">
        <v>96</v>
      </c>
      <c r="E32" s="14"/>
      <c r="F32" s="14"/>
      <c r="G32" s="15">
        <f t="shared" si="0"/>
        <v>96</v>
      </c>
    </row>
    <row r="33" spans="1:7" ht="13.8" x14ac:dyDescent="0.25">
      <c r="A33" s="20">
        <v>28</v>
      </c>
      <c r="B33" s="22" t="s">
        <v>81</v>
      </c>
      <c r="C33" s="14"/>
      <c r="D33" s="14">
        <v>48</v>
      </c>
      <c r="E33" s="14"/>
      <c r="F33" s="14"/>
      <c r="G33" s="15">
        <f t="shared" si="0"/>
        <v>48</v>
      </c>
    </row>
    <row r="34" spans="1:7" ht="13.8" x14ac:dyDescent="0.25">
      <c r="A34" s="20">
        <v>29</v>
      </c>
      <c r="B34" s="22" t="s">
        <v>118</v>
      </c>
      <c r="C34" s="14"/>
      <c r="D34" s="14"/>
      <c r="E34" s="14"/>
      <c r="F34" s="14">
        <v>44</v>
      </c>
      <c r="G34" s="15">
        <f t="shared" si="0"/>
        <v>44</v>
      </c>
    </row>
    <row r="35" spans="1:7" ht="13.8" x14ac:dyDescent="0.25">
      <c r="A35" s="20">
        <v>30</v>
      </c>
      <c r="B35" s="22" t="s">
        <v>117</v>
      </c>
      <c r="C35" s="14"/>
      <c r="D35" s="14"/>
      <c r="E35" s="14"/>
      <c r="F35" s="14">
        <v>40</v>
      </c>
      <c r="G35" s="15">
        <f t="shared" si="0"/>
        <v>40</v>
      </c>
    </row>
    <row r="36" spans="1:7" ht="13.8" x14ac:dyDescent="0.25">
      <c r="A36" s="20">
        <v>31</v>
      </c>
      <c r="B36" s="22" t="s">
        <v>86</v>
      </c>
      <c r="C36" s="14"/>
      <c r="D36" s="14"/>
      <c r="E36" s="14"/>
      <c r="F36" s="14">
        <v>28</v>
      </c>
      <c r="G36" s="15">
        <f t="shared" si="0"/>
        <v>28</v>
      </c>
    </row>
    <row r="37" spans="1:7" ht="13.8" x14ac:dyDescent="0.25">
      <c r="A37" s="20">
        <v>32</v>
      </c>
      <c r="B37" s="22" t="s">
        <v>113</v>
      </c>
      <c r="C37" s="14"/>
      <c r="D37" s="14"/>
      <c r="E37" s="14"/>
      <c r="F37" s="14">
        <v>12</v>
      </c>
      <c r="G37" s="15">
        <f t="shared" si="0"/>
        <v>12</v>
      </c>
    </row>
    <row r="38" spans="1:7" ht="13.8" x14ac:dyDescent="0.25">
      <c r="A38" s="20">
        <v>33</v>
      </c>
      <c r="B38" s="22" t="s">
        <v>65</v>
      </c>
      <c r="C38" s="14"/>
      <c r="D38" s="14"/>
      <c r="E38" s="14"/>
      <c r="F38" s="14">
        <v>4</v>
      </c>
      <c r="G38" s="15">
        <f t="shared" si="0"/>
        <v>4</v>
      </c>
    </row>
  </sheetData>
  <sortState xmlns:xlrd2="http://schemas.microsoft.com/office/spreadsheetml/2017/richdata2" ref="A6:G38">
    <sortCondition descending="1" ref="G6:G38"/>
  </sortState>
  <mergeCells count="7">
    <mergeCell ref="G4:G5"/>
    <mergeCell ref="A4:A5"/>
    <mergeCell ref="B4:B5"/>
    <mergeCell ref="C4:C5"/>
    <mergeCell ref="D4:D5"/>
    <mergeCell ref="E4:E5"/>
    <mergeCell ref="F4:F5"/>
  </mergeCells>
  <pageMargins left="0" right="0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zoomScaleNormal="100" workbookViewId="0">
      <pane ySplit="4" topLeftCell="A5" activePane="bottomLeft" state="frozen"/>
      <selection pane="bottomLeft" activeCell="E29" sqref="E29"/>
    </sheetView>
  </sheetViews>
  <sheetFormatPr defaultColWidth="8.88671875" defaultRowHeight="13.2" x14ac:dyDescent="0.25"/>
  <cols>
    <col min="1" max="1" width="8" style="64" customWidth="1"/>
    <col min="2" max="2" width="6.44140625" style="64" customWidth="1"/>
    <col min="3" max="3" width="8.33203125" style="64" customWidth="1"/>
    <col min="4" max="4" width="8.109375" style="64" customWidth="1"/>
    <col min="5" max="10" width="8.33203125" style="64" customWidth="1"/>
    <col min="11" max="11" width="8" style="64" customWidth="1"/>
    <col min="12" max="16384" width="8.88671875" style="64"/>
  </cols>
  <sheetData>
    <row r="1" spans="1:1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7.399999999999999" x14ac:dyDescent="0.3">
      <c r="A2" s="65"/>
      <c r="B2" s="132" t="s">
        <v>35</v>
      </c>
      <c r="C2" s="132"/>
      <c r="D2" s="132"/>
      <c r="E2" s="132"/>
      <c r="F2" s="132"/>
      <c r="G2" s="132"/>
      <c r="H2" s="132"/>
      <c r="I2" s="132"/>
      <c r="J2" s="132"/>
      <c r="K2" s="65"/>
    </row>
    <row r="3" spans="1:11" ht="13.95" customHeight="1" thickBot="1" x14ac:dyDescent="0.35">
      <c r="A3" s="65"/>
      <c r="B3" s="66"/>
      <c r="C3" s="66"/>
      <c r="D3" s="66"/>
      <c r="E3" s="66"/>
      <c r="F3" s="66"/>
      <c r="G3" s="66"/>
      <c r="H3" s="66"/>
      <c r="I3" s="67"/>
      <c r="J3" s="67"/>
      <c r="K3" s="65"/>
    </row>
    <row r="4" spans="1:11" ht="28.95" customHeight="1" thickBot="1" x14ac:dyDescent="0.3">
      <c r="A4" s="92" t="s">
        <v>7</v>
      </c>
      <c r="B4" s="68" t="s">
        <v>0</v>
      </c>
      <c r="C4" s="68" t="s">
        <v>2</v>
      </c>
      <c r="D4" s="68" t="s">
        <v>13</v>
      </c>
      <c r="E4" s="68" t="s">
        <v>3</v>
      </c>
      <c r="F4" s="68" t="s">
        <v>6</v>
      </c>
      <c r="G4" s="68" t="s">
        <v>4</v>
      </c>
      <c r="H4" s="68" t="s">
        <v>5</v>
      </c>
      <c r="I4" s="68" t="s">
        <v>12</v>
      </c>
      <c r="J4" s="69" t="s">
        <v>30</v>
      </c>
      <c r="K4" s="87" t="s">
        <v>1</v>
      </c>
    </row>
    <row r="5" spans="1:11" ht="13.8" x14ac:dyDescent="0.25">
      <c r="A5" s="91"/>
      <c r="B5" s="71"/>
      <c r="C5" s="72"/>
      <c r="D5" s="72"/>
      <c r="E5" s="72"/>
      <c r="F5" s="72"/>
      <c r="G5" s="72"/>
      <c r="H5" s="72"/>
      <c r="I5" s="72"/>
      <c r="J5" s="73"/>
      <c r="K5" s="86"/>
    </row>
    <row r="6" spans="1:11" ht="13.8" x14ac:dyDescent="0.25">
      <c r="A6" s="74"/>
      <c r="B6" s="75"/>
      <c r="C6" s="72"/>
      <c r="D6" s="72"/>
      <c r="E6" s="72"/>
      <c r="F6" s="72"/>
      <c r="G6" s="72"/>
      <c r="H6" s="72"/>
      <c r="I6" s="72"/>
      <c r="J6" s="72"/>
      <c r="K6" s="80"/>
    </row>
    <row r="7" spans="1:11" ht="13.8" x14ac:dyDescent="0.25">
      <c r="A7" s="74"/>
      <c r="B7" s="78"/>
      <c r="C7" s="72"/>
      <c r="D7" s="72"/>
      <c r="E7" s="72"/>
      <c r="F7" s="72"/>
      <c r="G7" s="72"/>
      <c r="H7" s="72"/>
      <c r="I7" s="72"/>
      <c r="J7" s="72"/>
      <c r="K7" s="80"/>
    </row>
    <row r="8" spans="1:11" ht="13.8" x14ac:dyDescent="0.25">
      <c r="A8" s="74"/>
      <c r="B8" s="76"/>
      <c r="C8" s="72"/>
      <c r="D8" s="72"/>
      <c r="E8" s="72"/>
      <c r="F8" s="72"/>
      <c r="G8" s="72"/>
      <c r="H8" s="72"/>
      <c r="I8" s="72"/>
      <c r="J8" s="72"/>
      <c r="K8" s="80"/>
    </row>
    <row r="9" spans="1:11" ht="13.8" x14ac:dyDescent="0.25">
      <c r="A9" s="74"/>
      <c r="B9" s="76"/>
      <c r="C9" s="72"/>
      <c r="D9" s="72"/>
      <c r="E9" s="72"/>
      <c r="F9" s="72"/>
      <c r="G9" s="72"/>
      <c r="H9" s="72"/>
      <c r="I9" s="72"/>
      <c r="J9" s="72"/>
      <c r="K9" s="80"/>
    </row>
    <row r="10" spans="1:11" ht="13.8" x14ac:dyDescent="0.25">
      <c r="A10" s="74"/>
      <c r="B10" s="76"/>
      <c r="C10" s="72"/>
      <c r="D10" s="72"/>
      <c r="E10" s="72"/>
      <c r="F10" s="72"/>
      <c r="G10" s="72"/>
      <c r="H10" s="72"/>
      <c r="I10" s="72"/>
      <c r="J10" s="72"/>
      <c r="K10" s="59"/>
    </row>
    <row r="11" spans="1:11" ht="13.8" x14ac:dyDescent="0.25">
      <c r="A11" s="74"/>
      <c r="B11" s="76"/>
      <c r="C11" s="72"/>
      <c r="D11" s="72"/>
      <c r="E11" s="72"/>
      <c r="F11" s="72"/>
      <c r="G11" s="72"/>
      <c r="H11" s="72"/>
      <c r="I11" s="62"/>
      <c r="J11" s="72"/>
      <c r="K11" s="80"/>
    </row>
    <row r="12" spans="1:11" ht="13.8" x14ac:dyDescent="0.25">
      <c r="A12" s="74"/>
      <c r="B12" s="77"/>
      <c r="C12" s="72"/>
      <c r="D12" s="72"/>
      <c r="E12" s="72"/>
      <c r="F12" s="72"/>
      <c r="G12" s="72"/>
      <c r="H12" s="89"/>
      <c r="I12" s="62"/>
      <c r="J12" s="72"/>
      <c r="K12" s="80"/>
    </row>
    <row r="13" spans="1:11" ht="13.8" x14ac:dyDescent="0.25">
      <c r="A13" s="74"/>
      <c r="B13" s="78"/>
      <c r="C13" s="72"/>
      <c r="D13" s="72"/>
      <c r="E13" s="72"/>
      <c r="F13" s="72"/>
      <c r="G13" s="72"/>
      <c r="H13" s="90"/>
      <c r="I13" s="72"/>
      <c r="J13" s="72"/>
      <c r="K13" s="80"/>
    </row>
    <row r="14" spans="1:11" ht="13.8" x14ac:dyDescent="0.25">
      <c r="A14" s="74"/>
      <c r="B14" s="78"/>
      <c r="C14" s="72"/>
      <c r="D14" s="72"/>
      <c r="E14" s="72"/>
      <c r="F14" s="72"/>
      <c r="G14" s="72"/>
      <c r="H14" s="72"/>
      <c r="I14" s="72"/>
      <c r="J14" s="72"/>
      <c r="K14" s="59"/>
    </row>
    <row r="15" spans="1:11" ht="13.8" x14ac:dyDescent="0.25">
      <c r="A15" s="74"/>
      <c r="B15" s="75"/>
      <c r="C15" s="72"/>
      <c r="D15" s="72"/>
      <c r="E15" s="72"/>
      <c r="F15" s="72"/>
      <c r="G15" s="72"/>
      <c r="H15" s="72"/>
      <c r="I15" s="72"/>
      <c r="J15" s="72"/>
      <c r="K15" s="80"/>
    </row>
    <row r="16" spans="1:11" ht="13.8" x14ac:dyDescent="0.25">
      <c r="A16" s="74"/>
      <c r="B16" s="75"/>
      <c r="C16" s="72"/>
      <c r="D16" s="72"/>
      <c r="E16" s="72"/>
      <c r="F16" s="72"/>
      <c r="G16" s="72"/>
      <c r="H16" s="72"/>
      <c r="I16" s="72"/>
      <c r="J16" s="72"/>
      <c r="K16" s="59"/>
    </row>
    <row r="17" spans="1:11" ht="13.8" x14ac:dyDescent="0.25">
      <c r="A17" s="74"/>
      <c r="B17" s="75"/>
      <c r="C17" s="72"/>
      <c r="D17" s="72"/>
      <c r="E17" s="72"/>
      <c r="F17" s="72"/>
      <c r="G17" s="72"/>
      <c r="H17" s="72"/>
      <c r="I17" s="62"/>
      <c r="J17" s="72"/>
      <c r="K17" s="80"/>
    </row>
    <row r="18" spans="1:11" ht="13.8" x14ac:dyDescent="0.25">
      <c r="A18" s="74"/>
      <c r="B18" s="75"/>
      <c r="C18" s="72"/>
      <c r="D18" s="72"/>
      <c r="E18" s="72"/>
      <c r="F18" s="72"/>
      <c r="G18" s="72"/>
      <c r="H18" s="72"/>
      <c r="I18" s="72"/>
      <c r="J18" s="72"/>
      <c r="K18" s="59"/>
    </row>
    <row r="19" spans="1:11" ht="13.8" x14ac:dyDescent="0.25">
      <c r="A19" s="74"/>
      <c r="B19" s="76"/>
      <c r="C19" s="72"/>
      <c r="D19" s="72"/>
      <c r="E19" s="72"/>
      <c r="F19" s="72"/>
      <c r="G19" s="72"/>
      <c r="H19" s="72"/>
      <c r="I19" s="72"/>
      <c r="J19" s="72"/>
      <c r="K19" s="59"/>
    </row>
    <row r="20" spans="1:11" ht="13.8" x14ac:dyDescent="0.25">
      <c r="A20" s="74"/>
      <c r="B20" s="76"/>
      <c r="C20" s="72"/>
      <c r="D20" s="72"/>
      <c r="E20" s="72"/>
      <c r="F20" s="72"/>
      <c r="G20" s="72"/>
      <c r="H20" s="72"/>
      <c r="I20" s="72"/>
      <c r="J20" s="72"/>
      <c r="K20" s="59"/>
    </row>
    <row r="21" spans="1:11" ht="13.8" x14ac:dyDescent="0.25">
      <c r="A21" s="74"/>
      <c r="B21" s="75"/>
      <c r="C21" s="72"/>
      <c r="D21" s="72"/>
      <c r="E21" s="72"/>
      <c r="F21" s="72"/>
      <c r="G21" s="72"/>
      <c r="H21" s="72"/>
      <c r="I21" s="72"/>
      <c r="J21" s="72"/>
      <c r="K21" s="80"/>
    </row>
    <row r="22" spans="1:11" ht="13.8" x14ac:dyDescent="0.25">
      <c r="A22" s="74"/>
      <c r="B22" s="76"/>
      <c r="C22" s="72"/>
      <c r="D22" s="72"/>
      <c r="E22" s="72"/>
      <c r="F22" s="72"/>
      <c r="G22" s="72"/>
      <c r="H22" s="72"/>
      <c r="I22" s="72"/>
      <c r="J22" s="72"/>
      <c r="K22" s="59"/>
    </row>
    <row r="23" spans="1:11" ht="13.8" x14ac:dyDescent="0.25">
      <c r="A23" s="74"/>
      <c r="B23" s="75"/>
      <c r="C23" s="72"/>
      <c r="D23" s="72"/>
      <c r="E23" s="72"/>
      <c r="F23" s="72"/>
      <c r="G23" s="72"/>
      <c r="H23" s="72"/>
      <c r="I23" s="72"/>
      <c r="J23" s="72"/>
      <c r="K23" s="59"/>
    </row>
    <row r="24" spans="1:11" ht="13.8" x14ac:dyDescent="0.25">
      <c r="A24" s="74"/>
      <c r="B24" s="76"/>
      <c r="C24" s="72"/>
      <c r="D24" s="72"/>
      <c r="E24" s="72"/>
      <c r="F24" s="72"/>
      <c r="G24" s="72"/>
      <c r="H24" s="72"/>
      <c r="I24" s="72"/>
      <c r="J24" s="72"/>
      <c r="K24" s="59"/>
    </row>
    <row r="25" spans="1:11" ht="13.8" x14ac:dyDescent="0.25">
      <c r="A25" s="74"/>
      <c r="B25" s="75"/>
      <c r="C25" s="72"/>
      <c r="D25" s="72"/>
      <c r="E25" s="72"/>
      <c r="F25" s="72"/>
      <c r="G25" s="72"/>
      <c r="H25" s="72"/>
      <c r="I25" s="72"/>
      <c r="J25" s="72"/>
      <c r="K25" s="59"/>
    </row>
    <row r="26" spans="1:11" ht="13.8" x14ac:dyDescent="0.25">
      <c r="A26" s="74"/>
      <c r="B26" s="77"/>
      <c r="C26" s="72"/>
      <c r="D26" s="72"/>
      <c r="E26" s="72"/>
      <c r="F26" s="72"/>
      <c r="G26" s="72"/>
      <c r="H26" s="72"/>
      <c r="I26" s="72"/>
      <c r="J26" s="72"/>
      <c r="K26" s="80"/>
    </row>
    <row r="27" spans="1:11" ht="13.8" x14ac:dyDescent="0.25">
      <c r="A27" s="74"/>
      <c r="B27" s="75"/>
      <c r="C27" s="72"/>
      <c r="D27" s="72"/>
      <c r="E27" s="72"/>
      <c r="F27" s="72"/>
      <c r="G27" s="72"/>
      <c r="H27" s="72"/>
      <c r="I27" s="72"/>
      <c r="J27" s="72"/>
      <c r="K27" s="59"/>
    </row>
    <row r="28" spans="1:11" ht="13.8" x14ac:dyDescent="0.25">
      <c r="A28" s="74"/>
      <c r="B28" s="76"/>
      <c r="C28" s="72"/>
      <c r="D28" s="72"/>
      <c r="E28" s="72"/>
      <c r="F28" s="72"/>
      <c r="G28" s="72"/>
      <c r="H28" s="72"/>
      <c r="I28" s="72"/>
      <c r="J28" s="72"/>
      <c r="K28" s="59"/>
    </row>
    <row r="29" spans="1:11" ht="13.8" x14ac:dyDescent="0.25">
      <c r="A29" s="74"/>
      <c r="B29" s="75"/>
      <c r="C29" s="72"/>
      <c r="D29" s="72"/>
      <c r="E29" s="72"/>
      <c r="F29" s="72"/>
      <c r="G29" s="72"/>
      <c r="H29" s="72"/>
      <c r="I29" s="72"/>
      <c r="J29" s="72"/>
      <c r="K29" s="59"/>
    </row>
    <row r="30" spans="1:11" ht="13.8" x14ac:dyDescent="0.25">
      <c r="A30" s="74"/>
      <c r="B30" s="78"/>
      <c r="C30" s="72"/>
      <c r="D30" s="72"/>
      <c r="E30" s="72"/>
      <c r="F30" s="72"/>
      <c r="G30" s="72"/>
      <c r="H30" s="72"/>
      <c r="I30" s="72"/>
      <c r="J30" s="72"/>
      <c r="K30" s="80"/>
    </row>
    <row r="31" spans="1:11" ht="13.8" x14ac:dyDescent="0.25">
      <c r="A31" s="74"/>
      <c r="B31" s="76"/>
      <c r="C31" s="72"/>
      <c r="D31" s="72"/>
      <c r="E31" s="72"/>
      <c r="F31" s="72"/>
      <c r="G31" s="72"/>
      <c r="H31" s="72"/>
      <c r="I31" s="72"/>
      <c r="J31" s="72"/>
      <c r="K31" s="59"/>
    </row>
    <row r="32" spans="1:11" ht="13.8" x14ac:dyDescent="0.25">
      <c r="A32" s="70"/>
      <c r="B32" s="77"/>
      <c r="C32" s="72"/>
      <c r="D32" s="72"/>
      <c r="E32" s="72"/>
      <c r="F32" s="72"/>
      <c r="G32" s="72"/>
      <c r="H32" s="72"/>
      <c r="I32" s="62"/>
      <c r="J32" s="72"/>
      <c r="K32" s="80"/>
    </row>
    <row r="33" spans="1:11" ht="13.8" x14ac:dyDescent="0.25">
      <c r="A33" s="74"/>
      <c r="B33" s="76"/>
      <c r="C33" s="72"/>
      <c r="D33" s="72"/>
      <c r="E33" s="72"/>
      <c r="F33" s="72"/>
      <c r="G33" s="72"/>
      <c r="H33" s="72"/>
      <c r="I33" s="72"/>
      <c r="J33" s="72"/>
      <c r="K33" s="59"/>
    </row>
    <row r="34" spans="1:11" ht="13.8" x14ac:dyDescent="0.25">
      <c r="A34" s="74"/>
      <c r="B34" s="78"/>
      <c r="C34" s="72"/>
      <c r="D34" s="72"/>
      <c r="E34" s="72"/>
      <c r="F34" s="72"/>
      <c r="G34" s="72"/>
      <c r="H34" s="72"/>
      <c r="I34" s="62"/>
      <c r="J34" s="72"/>
      <c r="K34" s="80"/>
    </row>
    <row r="35" spans="1:11" ht="13.8" x14ac:dyDescent="0.25">
      <c r="A35" s="70"/>
      <c r="B35" s="75"/>
      <c r="C35" s="72"/>
      <c r="D35" s="72"/>
      <c r="E35" s="72"/>
      <c r="F35" s="72"/>
      <c r="G35" s="72"/>
      <c r="H35" s="72"/>
      <c r="I35" s="72"/>
      <c r="J35" s="72"/>
      <c r="K35" s="59"/>
    </row>
    <row r="36" spans="1:11" ht="13.8" x14ac:dyDescent="0.25">
      <c r="A36" s="74"/>
      <c r="B36" s="76"/>
      <c r="C36" s="72"/>
      <c r="D36" s="72"/>
      <c r="E36" s="72"/>
      <c r="F36" s="72"/>
      <c r="G36" s="72"/>
      <c r="H36" s="72"/>
      <c r="I36" s="72"/>
      <c r="J36" s="72"/>
      <c r="K36" s="80"/>
    </row>
    <row r="37" spans="1:11" ht="13.8" x14ac:dyDescent="0.25">
      <c r="A37" s="74"/>
      <c r="B37" s="76"/>
      <c r="C37" s="72"/>
      <c r="D37" s="72"/>
      <c r="E37" s="72"/>
      <c r="F37" s="72"/>
      <c r="G37" s="72"/>
      <c r="H37" s="72"/>
      <c r="I37" s="72"/>
      <c r="J37" s="72"/>
      <c r="K37" s="59"/>
    </row>
    <row r="38" spans="1:11" ht="13.8" x14ac:dyDescent="0.25">
      <c r="A38" s="70"/>
      <c r="B38" s="75"/>
      <c r="C38" s="72"/>
      <c r="D38" s="72"/>
      <c r="E38" s="72"/>
      <c r="F38" s="72"/>
      <c r="G38" s="72"/>
      <c r="H38" s="72"/>
      <c r="I38" s="72"/>
      <c r="J38" s="72"/>
      <c r="K38" s="59"/>
    </row>
    <row r="39" spans="1:11" ht="13.8" x14ac:dyDescent="0.25">
      <c r="A39" s="74"/>
      <c r="B39" s="76"/>
      <c r="C39" s="72"/>
      <c r="D39" s="72"/>
      <c r="E39" s="72"/>
      <c r="F39" s="72"/>
      <c r="G39" s="72"/>
      <c r="H39" s="72"/>
      <c r="I39" s="72"/>
      <c r="J39" s="72"/>
      <c r="K39" s="59"/>
    </row>
    <row r="40" spans="1:11" ht="13.8" x14ac:dyDescent="0.25">
      <c r="A40" s="74"/>
      <c r="B40" s="78"/>
      <c r="C40" s="72"/>
      <c r="D40" s="72"/>
      <c r="E40" s="72"/>
      <c r="F40" s="72"/>
      <c r="G40" s="72"/>
      <c r="H40" s="72"/>
      <c r="I40" s="72"/>
      <c r="J40" s="72"/>
      <c r="K40" s="59"/>
    </row>
    <row r="41" spans="1:11" ht="13.8" x14ac:dyDescent="0.25">
      <c r="A41" s="70"/>
      <c r="B41" s="76"/>
      <c r="C41" s="72"/>
      <c r="D41" s="72"/>
      <c r="E41" s="72"/>
      <c r="F41" s="72"/>
      <c r="G41" s="72"/>
      <c r="H41" s="72"/>
      <c r="I41" s="72"/>
      <c r="J41" s="72"/>
      <c r="K41" s="59"/>
    </row>
    <row r="42" spans="1:11" ht="13.8" x14ac:dyDescent="0.25">
      <c r="A42" s="74"/>
      <c r="B42" s="75"/>
      <c r="C42" s="72"/>
      <c r="D42" s="72"/>
      <c r="E42" s="72"/>
      <c r="F42" s="72"/>
      <c r="G42" s="72"/>
      <c r="H42" s="72"/>
      <c r="I42" s="72"/>
      <c r="J42" s="72"/>
      <c r="K42" s="59"/>
    </row>
    <row r="43" spans="1:11" ht="13.8" x14ac:dyDescent="0.25">
      <c r="A43" s="74"/>
      <c r="B43" s="75"/>
      <c r="C43" s="72"/>
      <c r="D43" s="72"/>
      <c r="E43" s="72"/>
      <c r="F43" s="72"/>
      <c r="G43" s="72"/>
      <c r="H43" s="72"/>
      <c r="I43" s="72"/>
      <c r="J43" s="72"/>
      <c r="K43" s="59"/>
    </row>
    <row r="44" spans="1:11" ht="13.8" x14ac:dyDescent="0.25">
      <c r="A44" s="70"/>
      <c r="B44" s="75"/>
      <c r="C44" s="72"/>
      <c r="D44" s="72"/>
      <c r="E44" s="72"/>
      <c r="F44" s="72"/>
      <c r="G44" s="72"/>
      <c r="H44" s="72"/>
      <c r="I44" s="72"/>
      <c r="J44" s="72"/>
      <c r="K44" s="59"/>
    </row>
    <row r="45" spans="1:11" ht="13.8" x14ac:dyDescent="0.25">
      <c r="A45" s="74"/>
      <c r="B45" s="78"/>
      <c r="C45" s="72"/>
      <c r="D45" s="72"/>
      <c r="E45" s="72"/>
      <c r="F45" s="72"/>
      <c r="G45" s="72"/>
      <c r="H45" s="72"/>
      <c r="I45" s="72"/>
      <c r="J45" s="72"/>
      <c r="K45" s="59"/>
    </row>
    <row r="46" spans="1:11" ht="13.8" x14ac:dyDescent="0.25">
      <c r="A46" s="74"/>
      <c r="B46" s="78"/>
      <c r="C46" s="72"/>
      <c r="D46" s="72"/>
      <c r="E46" s="72"/>
      <c r="F46" s="72"/>
      <c r="G46" s="72"/>
      <c r="H46" s="72"/>
      <c r="I46" s="72"/>
      <c r="J46" s="72"/>
      <c r="K46" s="59"/>
    </row>
    <row r="47" spans="1:11" ht="13.8" x14ac:dyDescent="0.25">
      <c r="A47" s="70"/>
      <c r="B47" s="76"/>
      <c r="C47" s="72"/>
      <c r="D47" s="72"/>
      <c r="E47" s="72"/>
      <c r="F47" s="72"/>
      <c r="G47" s="72"/>
      <c r="H47" s="72"/>
      <c r="I47" s="72"/>
      <c r="J47" s="72"/>
      <c r="K47" s="80"/>
    </row>
    <row r="48" spans="1:11" ht="13.8" x14ac:dyDescent="0.25">
      <c r="A48" s="74"/>
      <c r="B48" s="75"/>
      <c r="C48" s="72"/>
      <c r="D48" s="72"/>
      <c r="E48" s="72"/>
      <c r="F48" s="72"/>
      <c r="G48" s="72"/>
      <c r="H48" s="72"/>
      <c r="I48" s="72"/>
      <c r="J48" s="72"/>
      <c r="K48" s="59"/>
    </row>
    <row r="49" spans="1:11" ht="13.8" x14ac:dyDescent="0.25">
      <c r="A49" s="74"/>
      <c r="B49" s="75"/>
      <c r="C49" s="72"/>
      <c r="D49" s="72"/>
      <c r="E49" s="72"/>
      <c r="F49" s="72"/>
      <c r="G49" s="72"/>
      <c r="H49" s="72"/>
      <c r="I49" s="72"/>
      <c r="J49" s="72"/>
      <c r="K49" s="59"/>
    </row>
    <row r="50" spans="1:11" ht="13.8" x14ac:dyDescent="0.25">
      <c r="A50" s="70"/>
      <c r="B50" s="78"/>
      <c r="C50" s="72"/>
      <c r="D50" s="72"/>
      <c r="E50" s="72"/>
      <c r="F50" s="72"/>
      <c r="G50" s="72"/>
      <c r="H50" s="72"/>
      <c r="I50" s="72"/>
      <c r="J50" s="72"/>
      <c r="K50" s="59"/>
    </row>
    <row r="51" spans="1:11" ht="13.8" x14ac:dyDescent="0.25">
      <c r="A51" s="74"/>
      <c r="B51" s="77"/>
      <c r="C51" s="72"/>
      <c r="D51" s="72"/>
      <c r="E51" s="72"/>
      <c r="F51" s="72"/>
      <c r="G51" s="72"/>
      <c r="H51" s="72"/>
      <c r="I51" s="72"/>
      <c r="J51" s="72"/>
      <c r="K51" s="80"/>
    </row>
    <row r="52" spans="1:11" ht="13.8" x14ac:dyDescent="0.25">
      <c r="A52" s="74"/>
      <c r="B52" s="75"/>
      <c r="C52" s="72"/>
      <c r="D52" s="72"/>
      <c r="E52" s="72"/>
      <c r="F52" s="72"/>
      <c r="G52" s="72"/>
      <c r="H52" s="72"/>
      <c r="I52" s="72"/>
      <c r="J52" s="72"/>
      <c r="K52" s="59"/>
    </row>
    <row r="53" spans="1:11" ht="13.8" x14ac:dyDescent="0.25">
      <c r="A53" s="70"/>
      <c r="B53" s="76"/>
      <c r="C53" s="72"/>
      <c r="D53" s="72"/>
      <c r="E53" s="72"/>
      <c r="F53" s="72"/>
      <c r="G53" s="72"/>
      <c r="H53" s="72"/>
      <c r="I53" s="72"/>
      <c r="J53" s="72"/>
      <c r="K53" s="59"/>
    </row>
    <row r="54" spans="1:11" ht="13.8" x14ac:dyDescent="0.25">
      <c r="A54" s="74"/>
      <c r="B54" s="76"/>
      <c r="C54" s="72"/>
      <c r="D54" s="72"/>
      <c r="E54" s="72"/>
      <c r="F54" s="72"/>
      <c r="G54" s="72"/>
      <c r="H54" s="72"/>
      <c r="I54" s="72"/>
      <c r="J54" s="72"/>
      <c r="K54" s="59"/>
    </row>
    <row r="55" spans="1:11" ht="13.8" x14ac:dyDescent="0.25">
      <c r="A55" s="74"/>
      <c r="B55" s="79"/>
      <c r="C55" s="72"/>
      <c r="D55" s="72"/>
      <c r="E55" s="72"/>
      <c r="F55" s="72"/>
      <c r="G55" s="72"/>
      <c r="H55" s="72"/>
      <c r="I55" s="72"/>
      <c r="J55" s="72"/>
      <c r="K55" s="80"/>
    </row>
    <row r="56" spans="1:11" ht="13.8" x14ac:dyDescent="0.25">
      <c r="A56" s="70"/>
      <c r="B56" s="75"/>
      <c r="C56" s="72"/>
      <c r="D56" s="72"/>
      <c r="E56" s="72"/>
      <c r="F56" s="72"/>
      <c r="G56" s="72"/>
      <c r="H56" s="72"/>
      <c r="I56" s="72"/>
      <c r="J56" s="72"/>
      <c r="K56" s="59"/>
    </row>
    <row r="57" spans="1:11" ht="13.8" x14ac:dyDescent="0.25">
      <c r="A57" s="74"/>
      <c r="B57" s="76"/>
      <c r="C57" s="72"/>
      <c r="D57" s="72"/>
      <c r="E57" s="72"/>
      <c r="F57" s="72"/>
      <c r="G57" s="72"/>
      <c r="H57" s="72"/>
      <c r="I57" s="72"/>
      <c r="J57" s="72"/>
      <c r="K57" s="59"/>
    </row>
    <row r="58" spans="1:11" ht="13.8" x14ac:dyDescent="0.25">
      <c r="A58" s="74"/>
      <c r="B58" s="76"/>
      <c r="C58" s="72"/>
      <c r="D58" s="72"/>
      <c r="E58" s="72"/>
      <c r="F58" s="72"/>
      <c r="G58" s="72"/>
      <c r="H58" s="72"/>
      <c r="I58" s="72"/>
      <c r="J58" s="72"/>
      <c r="K58" s="59"/>
    </row>
    <row r="59" spans="1:11" ht="13.8" x14ac:dyDescent="0.25">
      <c r="A59" s="74"/>
      <c r="B59" s="76"/>
      <c r="C59" s="72"/>
      <c r="D59" s="72"/>
      <c r="E59" s="72"/>
      <c r="F59" s="72"/>
      <c r="G59" s="72"/>
      <c r="H59" s="72"/>
      <c r="I59" s="62"/>
      <c r="J59" s="72"/>
      <c r="K59" s="80"/>
    </row>
    <row r="60" spans="1:11" ht="13.8" x14ac:dyDescent="0.25">
      <c r="A60" s="74"/>
      <c r="B60" s="76"/>
      <c r="C60" s="72"/>
      <c r="D60" s="72"/>
      <c r="E60" s="72"/>
      <c r="F60" s="72"/>
      <c r="G60" s="72"/>
      <c r="H60" s="72"/>
      <c r="I60" s="62"/>
      <c r="J60" s="72"/>
      <c r="K60" s="80"/>
    </row>
    <row r="61" spans="1:11" ht="13.8" x14ac:dyDescent="0.25">
      <c r="A61" s="74"/>
      <c r="B61" s="76"/>
      <c r="C61" s="72"/>
      <c r="D61" s="72"/>
      <c r="E61" s="72"/>
      <c r="F61" s="72"/>
      <c r="G61" s="72"/>
      <c r="H61" s="72"/>
      <c r="I61" s="72"/>
      <c r="J61" s="72"/>
      <c r="K61" s="59"/>
    </row>
    <row r="62" spans="1:11" ht="13.8" x14ac:dyDescent="0.25">
      <c r="A62" s="74"/>
      <c r="B62" s="75"/>
      <c r="C62" s="72"/>
      <c r="D62" s="72"/>
      <c r="E62" s="72"/>
      <c r="F62" s="72"/>
      <c r="G62" s="72"/>
      <c r="H62" s="72"/>
      <c r="I62" s="72"/>
      <c r="J62" s="72"/>
      <c r="K62" s="59"/>
    </row>
    <row r="63" spans="1:11" ht="13.8" x14ac:dyDescent="0.25">
      <c r="A63" s="74"/>
      <c r="B63" s="78"/>
      <c r="C63" s="72"/>
      <c r="D63" s="72"/>
      <c r="E63" s="72"/>
      <c r="F63" s="72"/>
      <c r="G63" s="72"/>
      <c r="H63" s="72"/>
      <c r="I63" s="72"/>
      <c r="J63" s="72"/>
      <c r="K63" s="59"/>
    </row>
    <row r="64" spans="1:11" ht="13.8" x14ac:dyDescent="0.25">
      <c r="A64" s="74"/>
      <c r="B64" s="77"/>
      <c r="C64" s="72"/>
      <c r="D64" s="72"/>
      <c r="E64" s="72"/>
      <c r="F64" s="72"/>
      <c r="G64" s="72"/>
      <c r="H64" s="72"/>
      <c r="I64" s="62"/>
      <c r="J64" s="72"/>
      <c r="K64" s="80"/>
    </row>
    <row r="65" spans="1:11" ht="13.8" x14ac:dyDescent="0.25">
      <c r="A65" s="74"/>
      <c r="B65" s="76"/>
      <c r="C65" s="72"/>
      <c r="D65" s="72"/>
      <c r="E65" s="72"/>
      <c r="F65" s="72"/>
      <c r="G65" s="72"/>
      <c r="H65" s="72"/>
      <c r="I65" s="72"/>
      <c r="J65" s="72"/>
      <c r="K65" s="80"/>
    </row>
    <row r="66" spans="1:11" ht="13.8" x14ac:dyDescent="0.25">
      <c r="A66" s="74"/>
      <c r="B66" s="75"/>
      <c r="C66" s="72"/>
      <c r="D66" s="72"/>
      <c r="E66" s="72"/>
      <c r="F66" s="72"/>
      <c r="G66" s="72"/>
      <c r="H66" s="72"/>
      <c r="I66" s="72"/>
      <c r="J66" s="72"/>
      <c r="K66" s="80"/>
    </row>
    <row r="67" spans="1:11" ht="13.8" x14ac:dyDescent="0.25">
      <c r="A67" s="74"/>
      <c r="B67" s="76"/>
      <c r="C67" s="72"/>
      <c r="D67" s="72"/>
      <c r="E67" s="72"/>
      <c r="F67" s="72"/>
      <c r="G67" s="72"/>
      <c r="H67" s="72"/>
      <c r="I67" s="72"/>
      <c r="J67" s="72"/>
      <c r="K67" s="59"/>
    </row>
    <row r="68" spans="1:11" ht="13.8" x14ac:dyDescent="0.25">
      <c r="A68" s="74"/>
      <c r="B68" s="75"/>
      <c r="C68" s="72"/>
      <c r="D68" s="72"/>
      <c r="E68" s="72"/>
      <c r="F68" s="72"/>
      <c r="G68" s="72"/>
      <c r="H68" s="72"/>
      <c r="I68" s="72"/>
      <c r="J68" s="72"/>
      <c r="K68" s="59"/>
    </row>
    <row r="69" spans="1:11" ht="13.8" x14ac:dyDescent="0.25">
      <c r="A69" s="74"/>
      <c r="B69" s="76"/>
      <c r="C69" s="72"/>
      <c r="D69" s="72"/>
      <c r="E69" s="72"/>
      <c r="F69" s="72"/>
      <c r="G69" s="72"/>
      <c r="H69" s="72"/>
      <c r="I69" s="72"/>
      <c r="J69" s="72"/>
      <c r="K69" s="59"/>
    </row>
    <row r="70" spans="1:11" ht="13.8" x14ac:dyDescent="0.25">
      <c r="A70" s="74"/>
      <c r="B70" s="76"/>
      <c r="C70" s="72"/>
      <c r="D70" s="72"/>
      <c r="E70" s="72"/>
      <c r="F70" s="72"/>
      <c r="G70" s="72"/>
      <c r="H70" s="72"/>
      <c r="I70" s="72"/>
      <c r="J70" s="72"/>
      <c r="K70" s="59"/>
    </row>
    <row r="71" spans="1:11" ht="13.8" x14ac:dyDescent="0.25">
      <c r="A71" s="74"/>
      <c r="B71" s="77"/>
      <c r="C71" s="72"/>
      <c r="D71" s="72"/>
      <c r="E71" s="72"/>
      <c r="F71" s="72"/>
      <c r="G71" s="72"/>
      <c r="H71" s="72"/>
      <c r="I71" s="72"/>
      <c r="J71" s="72"/>
      <c r="K71" s="59"/>
    </row>
    <row r="72" spans="1:11" ht="13.8" x14ac:dyDescent="0.25">
      <c r="A72" s="74"/>
      <c r="B72" s="77"/>
      <c r="C72" s="72"/>
      <c r="D72" s="72"/>
      <c r="E72" s="72"/>
      <c r="F72" s="72"/>
      <c r="G72" s="72"/>
      <c r="H72" s="72"/>
      <c r="I72" s="72"/>
      <c r="J72" s="72"/>
      <c r="K72" s="59"/>
    </row>
    <row r="73" spans="1:11" ht="13.8" x14ac:dyDescent="0.25">
      <c r="A73" s="78"/>
      <c r="B73" s="77"/>
      <c r="C73" s="72"/>
      <c r="D73" s="72"/>
      <c r="E73" s="72"/>
      <c r="F73" s="72"/>
      <c r="G73" s="72"/>
      <c r="H73" s="72"/>
      <c r="I73" s="72"/>
      <c r="J73" s="72"/>
      <c r="K73" s="59"/>
    </row>
    <row r="74" spans="1:11" ht="13.8" x14ac:dyDescent="0.25">
      <c r="A74" s="78"/>
      <c r="B74" s="77"/>
      <c r="C74" s="72"/>
      <c r="D74" s="72"/>
      <c r="E74" s="72"/>
      <c r="F74" s="72"/>
      <c r="G74" s="72"/>
      <c r="H74" s="72"/>
      <c r="I74" s="72"/>
      <c r="J74" s="72"/>
      <c r="K74" s="59"/>
    </row>
    <row r="75" spans="1:11" ht="13.8" x14ac:dyDescent="0.25">
      <c r="A75" s="78"/>
      <c r="B75" s="77"/>
      <c r="C75" s="72"/>
      <c r="D75" s="72"/>
      <c r="E75" s="72"/>
      <c r="F75" s="72"/>
      <c r="G75" s="72"/>
      <c r="H75" s="72"/>
      <c r="I75" s="72"/>
      <c r="J75" s="72"/>
      <c r="K75" s="59"/>
    </row>
    <row r="76" spans="1:11" ht="13.8" x14ac:dyDescent="0.25">
      <c r="A76" s="78"/>
      <c r="B76" s="77"/>
      <c r="C76" s="72"/>
      <c r="D76" s="72"/>
      <c r="E76" s="72"/>
      <c r="F76" s="72"/>
      <c r="G76" s="72"/>
      <c r="H76" s="72"/>
      <c r="I76" s="72"/>
      <c r="J76" s="72"/>
      <c r="K76" s="59"/>
    </row>
    <row r="77" spans="1:11" ht="13.8" x14ac:dyDescent="0.25">
      <c r="A77" s="78"/>
      <c r="B77" s="77"/>
      <c r="C77" s="72"/>
      <c r="D77" s="72"/>
      <c r="E77" s="72"/>
      <c r="F77" s="72"/>
      <c r="G77" s="72"/>
      <c r="H77" s="72"/>
      <c r="I77" s="72"/>
      <c r="J77" s="72"/>
      <c r="K77" s="59"/>
    </row>
    <row r="78" spans="1:11" ht="13.8" x14ac:dyDescent="0.25">
      <c r="A78" s="78"/>
      <c r="B78" s="77"/>
      <c r="C78" s="72"/>
      <c r="D78" s="72"/>
      <c r="E78" s="72"/>
      <c r="F78" s="72"/>
      <c r="G78" s="72"/>
      <c r="H78" s="72"/>
      <c r="I78" s="72"/>
      <c r="J78" s="72"/>
      <c r="K78" s="59"/>
    </row>
    <row r="79" spans="1:11" ht="13.8" x14ac:dyDescent="0.25">
      <c r="A79" s="78"/>
      <c r="B79" s="77"/>
      <c r="C79" s="72"/>
      <c r="D79" s="72"/>
      <c r="E79" s="72"/>
      <c r="F79" s="72"/>
      <c r="G79" s="72"/>
      <c r="H79" s="72"/>
      <c r="I79" s="72"/>
      <c r="J79" s="72"/>
      <c r="K79" s="59"/>
    </row>
    <row r="80" spans="1:11" ht="13.8" x14ac:dyDescent="0.25">
      <c r="A80" s="78"/>
      <c r="B80" s="77"/>
      <c r="C80" s="72"/>
      <c r="D80" s="72"/>
      <c r="E80" s="72"/>
      <c r="F80" s="72"/>
      <c r="G80" s="72"/>
      <c r="H80" s="72"/>
      <c r="I80" s="72"/>
      <c r="J80" s="72"/>
      <c r="K80" s="59"/>
    </row>
    <row r="81" spans="1:11" ht="13.8" x14ac:dyDescent="0.25">
      <c r="A81" s="78"/>
      <c r="B81" s="77"/>
      <c r="C81" s="72"/>
      <c r="D81" s="72"/>
      <c r="E81" s="72"/>
      <c r="F81" s="72"/>
      <c r="G81" s="72"/>
      <c r="H81" s="72"/>
      <c r="I81" s="72"/>
      <c r="J81" s="72"/>
      <c r="K81" s="59"/>
    </row>
    <row r="82" spans="1:11" ht="13.8" x14ac:dyDescent="0.25">
      <c r="A82" s="78"/>
      <c r="B82" s="77"/>
      <c r="C82" s="72"/>
      <c r="D82" s="72"/>
      <c r="E82" s="72"/>
      <c r="F82" s="72"/>
      <c r="G82" s="72"/>
      <c r="H82" s="72"/>
      <c r="I82" s="72"/>
      <c r="J82" s="72"/>
      <c r="K82" s="59"/>
    </row>
    <row r="83" spans="1:11" ht="13.8" x14ac:dyDescent="0.25">
      <c r="A83" s="78"/>
      <c r="B83" s="77"/>
      <c r="C83" s="72"/>
      <c r="D83" s="72"/>
      <c r="E83" s="72"/>
      <c r="F83" s="72"/>
      <c r="G83" s="72"/>
      <c r="H83" s="72"/>
      <c r="I83" s="72"/>
      <c r="J83" s="72"/>
      <c r="K83" s="59"/>
    </row>
    <row r="84" spans="1:11" ht="13.8" x14ac:dyDescent="0.25">
      <c r="A84" s="78"/>
      <c r="B84" s="77"/>
      <c r="C84" s="72"/>
      <c r="D84" s="72"/>
      <c r="E84" s="72"/>
      <c r="F84" s="72"/>
      <c r="G84" s="72"/>
      <c r="H84" s="72"/>
      <c r="I84" s="72"/>
      <c r="J84" s="72"/>
      <c r="K84" s="59"/>
    </row>
    <row r="85" spans="1:11" ht="13.8" x14ac:dyDescent="0.25">
      <c r="A85" s="78"/>
      <c r="B85" s="77"/>
      <c r="C85" s="72"/>
      <c r="D85" s="72"/>
      <c r="E85" s="72"/>
      <c r="F85" s="72"/>
      <c r="G85" s="72"/>
      <c r="H85" s="72"/>
      <c r="I85" s="72"/>
      <c r="J85" s="72"/>
      <c r="K85" s="59"/>
    </row>
    <row r="86" spans="1:11" ht="13.8" x14ac:dyDescent="0.25">
      <c r="A86" s="78"/>
      <c r="B86" s="77"/>
      <c r="C86" s="72"/>
      <c r="D86" s="72"/>
      <c r="E86" s="72"/>
      <c r="F86" s="72"/>
      <c r="G86" s="72"/>
      <c r="H86" s="72"/>
      <c r="I86" s="72"/>
      <c r="J86" s="72"/>
      <c r="K86" s="59"/>
    </row>
    <row r="87" spans="1:11" ht="13.8" x14ac:dyDescent="0.25">
      <c r="A87" s="78"/>
      <c r="B87" s="77"/>
      <c r="C87" s="72"/>
      <c r="D87" s="72"/>
      <c r="E87" s="72"/>
      <c r="F87" s="72"/>
      <c r="G87" s="72"/>
      <c r="H87" s="72"/>
      <c r="I87" s="72"/>
      <c r="J87" s="72"/>
      <c r="K87" s="59"/>
    </row>
    <row r="88" spans="1:11" ht="13.8" x14ac:dyDescent="0.25">
      <c r="A88" s="78"/>
      <c r="B88" s="77"/>
      <c r="C88" s="72"/>
      <c r="D88" s="72"/>
      <c r="E88" s="72"/>
      <c r="F88" s="72"/>
      <c r="G88" s="72"/>
      <c r="H88" s="72"/>
      <c r="I88" s="72"/>
      <c r="J88" s="72"/>
      <c r="K88" s="59"/>
    </row>
    <row r="89" spans="1:11" ht="13.8" x14ac:dyDescent="0.25">
      <c r="A89" s="78"/>
      <c r="B89" s="77"/>
      <c r="C89" s="72"/>
      <c r="D89" s="72"/>
      <c r="E89" s="72"/>
      <c r="F89" s="72"/>
      <c r="G89" s="72"/>
      <c r="H89" s="72"/>
      <c r="I89" s="72"/>
      <c r="J89" s="72"/>
      <c r="K89" s="59"/>
    </row>
    <row r="90" spans="1:11" ht="13.8" x14ac:dyDescent="0.25">
      <c r="A90" s="78"/>
      <c r="B90" s="77"/>
      <c r="C90" s="72"/>
      <c r="D90" s="72"/>
      <c r="E90" s="72"/>
      <c r="F90" s="72"/>
      <c r="G90" s="72"/>
      <c r="H90" s="72"/>
      <c r="I90" s="72"/>
      <c r="J90" s="72"/>
      <c r="K90" s="59"/>
    </row>
  </sheetData>
  <sortState xmlns:xlrd2="http://schemas.microsoft.com/office/spreadsheetml/2017/richdata2" ref="A5:K72">
    <sortCondition descending="1" ref="K5:K72"/>
  </sortState>
  <mergeCells count="1">
    <mergeCell ref="B2:J2"/>
  </mergeCells>
  <pageMargins left="0" right="0" top="0.23622047244094491" bottom="0.23622047244094491" header="0.2362204724409449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5"/>
  <sheetViews>
    <sheetView workbookViewId="0">
      <pane ySplit="4" topLeftCell="A19" activePane="bottomLeft" state="frozen"/>
      <selection pane="bottomLeft" activeCell="D50" sqref="D50"/>
    </sheetView>
  </sheetViews>
  <sheetFormatPr defaultRowHeight="13.2" x14ac:dyDescent="0.25"/>
  <cols>
    <col min="1" max="1" width="8.88671875" customWidth="1"/>
    <col min="2" max="2" width="7.6640625" customWidth="1"/>
    <col min="3" max="3" width="8.33203125" customWidth="1"/>
    <col min="4" max="4" width="9" customWidth="1"/>
    <col min="5" max="5" width="9.33203125" customWidth="1"/>
    <col min="6" max="6" width="11.77734375" customWidth="1"/>
    <col min="7" max="7" width="12.109375" customWidth="1"/>
    <col min="8" max="10" width="11.21875" customWidth="1"/>
    <col min="11" max="11" width="8.33203125" customWidth="1"/>
  </cols>
  <sheetData>
    <row r="2" spans="1:11" ht="18" x14ac:dyDescent="0.35">
      <c r="A2" s="5"/>
      <c r="B2" s="125" t="s">
        <v>36</v>
      </c>
      <c r="C2" s="125"/>
      <c r="D2" s="125"/>
      <c r="E2" s="125"/>
      <c r="F2" s="125"/>
      <c r="G2" s="125"/>
      <c r="H2" s="125"/>
      <c r="I2" s="125"/>
      <c r="J2" s="1"/>
      <c r="K2" s="30"/>
    </row>
    <row r="3" spans="1:11" ht="13.95" customHeight="1" thickBot="1" x14ac:dyDescent="0.4">
      <c r="A3" s="2"/>
      <c r="B3" s="1"/>
      <c r="C3" s="1"/>
      <c r="D3" s="1"/>
      <c r="E3" s="1"/>
      <c r="F3" s="1"/>
      <c r="G3" s="1"/>
      <c r="H3" s="1"/>
      <c r="I3" s="1"/>
      <c r="J3" s="1"/>
      <c r="K3" s="30"/>
    </row>
    <row r="4" spans="1:11" ht="34.200000000000003" customHeight="1" thickBot="1" x14ac:dyDescent="0.3">
      <c r="A4" s="17" t="s">
        <v>7</v>
      </c>
      <c r="B4" s="18" t="s">
        <v>0</v>
      </c>
      <c r="C4" s="18" t="s">
        <v>11</v>
      </c>
      <c r="D4" s="18" t="s">
        <v>10</v>
      </c>
      <c r="E4" s="18" t="s">
        <v>8</v>
      </c>
      <c r="F4" s="18" t="s">
        <v>9</v>
      </c>
      <c r="G4" s="18" t="s">
        <v>14</v>
      </c>
      <c r="H4" s="18" t="s">
        <v>33</v>
      </c>
      <c r="I4" s="18" t="s">
        <v>34</v>
      </c>
      <c r="J4" s="8" t="s">
        <v>1</v>
      </c>
    </row>
    <row r="5" spans="1:11" ht="15" x14ac:dyDescent="0.25">
      <c r="A5" s="31"/>
      <c r="B5" s="23"/>
      <c r="C5" s="10"/>
      <c r="D5" s="10"/>
      <c r="E5" s="10"/>
      <c r="F5" s="10"/>
      <c r="G5" s="10"/>
      <c r="H5" s="31"/>
      <c r="I5" s="31"/>
      <c r="J5" s="41"/>
    </row>
    <row r="6" spans="1:11" ht="15" x14ac:dyDescent="0.25">
      <c r="A6" s="31"/>
      <c r="B6" s="23"/>
      <c r="C6" s="10"/>
      <c r="D6" s="10"/>
      <c r="E6" s="10"/>
      <c r="F6" s="10"/>
      <c r="G6" s="10"/>
      <c r="H6" s="31"/>
      <c r="I6" s="31"/>
      <c r="J6" s="42"/>
    </row>
    <row r="7" spans="1:11" ht="15" x14ac:dyDescent="0.25">
      <c r="A7" s="31"/>
      <c r="B7" s="23"/>
      <c r="C7" s="10"/>
      <c r="D7" s="10"/>
      <c r="E7" s="10"/>
      <c r="F7" s="10"/>
      <c r="G7" s="10"/>
      <c r="H7" s="31"/>
      <c r="I7" s="31"/>
      <c r="J7" s="42"/>
    </row>
    <row r="8" spans="1:11" ht="15" x14ac:dyDescent="0.25">
      <c r="A8" s="31"/>
      <c r="B8" s="23"/>
      <c r="C8" s="10"/>
      <c r="D8" s="10"/>
      <c r="E8" s="10"/>
      <c r="F8" s="10"/>
      <c r="G8" s="10"/>
      <c r="H8" s="10"/>
      <c r="I8" s="10"/>
      <c r="J8" s="42"/>
    </row>
    <row r="9" spans="1:11" ht="15" x14ac:dyDescent="0.25">
      <c r="A9" s="31"/>
      <c r="B9" s="23"/>
      <c r="C9" s="10"/>
      <c r="D9" s="10"/>
      <c r="E9" s="10"/>
      <c r="F9" s="10"/>
      <c r="G9" s="10"/>
      <c r="H9" s="10"/>
      <c r="I9" s="10"/>
      <c r="J9" s="42"/>
    </row>
    <row r="10" spans="1:11" ht="16.5" customHeight="1" x14ac:dyDescent="0.25">
      <c r="A10" s="31"/>
      <c r="B10" s="23"/>
      <c r="C10" s="10"/>
      <c r="D10" s="10"/>
      <c r="E10" s="10"/>
      <c r="F10" s="10"/>
      <c r="G10" s="10"/>
      <c r="H10" s="10"/>
      <c r="I10" s="10"/>
      <c r="J10" s="42"/>
    </row>
    <row r="11" spans="1:11" ht="15" x14ac:dyDescent="0.25">
      <c r="A11" s="31"/>
      <c r="B11" s="23"/>
      <c r="C11" s="10"/>
      <c r="D11" s="10"/>
      <c r="E11" s="10"/>
      <c r="F11" s="10"/>
      <c r="G11" s="10"/>
      <c r="H11" s="10"/>
      <c r="I11" s="10"/>
      <c r="J11" s="42"/>
    </row>
    <row r="12" spans="1:11" ht="15" x14ac:dyDescent="0.25">
      <c r="A12" s="31"/>
      <c r="B12" s="23"/>
      <c r="C12" s="10"/>
      <c r="D12" s="10"/>
      <c r="E12" s="10"/>
      <c r="F12" s="10"/>
      <c r="G12" s="10"/>
      <c r="H12" s="10"/>
      <c r="I12" s="10"/>
      <c r="J12" s="42"/>
    </row>
    <row r="13" spans="1:11" ht="15.6" x14ac:dyDescent="0.3">
      <c r="A13" s="31"/>
      <c r="B13" s="23"/>
      <c r="C13" s="3"/>
      <c r="D13" s="3"/>
      <c r="E13" s="10"/>
      <c r="F13" s="3"/>
      <c r="G13" s="3"/>
      <c r="H13" s="10"/>
      <c r="I13" s="10"/>
      <c r="J13" s="42"/>
    </row>
    <row r="14" spans="1:11" ht="15" x14ac:dyDescent="0.25">
      <c r="A14" s="31"/>
      <c r="B14" s="23"/>
      <c r="C14" s="10"/>
      <c r="D14" s="10"/>
      <c r="E14" s="10"/>
      <c r="F14" s="10"/>
      <c r="G14" s="10"/>
      <c r="H14" s="10"/>
      <c r="I14" s="10"/>
      <c r="J14" s="42"/>
    </row>
    <row r="15" spans="1:11" ht="15" x14ac:dyDescent="0.25">
      <c r="A15" s="31"/>
      <c r="B15" s="23"/>
      <c r="C15" s="10"/>
      <c r="D15" s="10"/>
      <c r="E15" s="10"/>
      <c r="F15" s="10"/>
      <c r="G15" s="10"/>
      <c r="H15" s="10"/>
      <c r="I15" s="10"/>
      <c r="J15" s="42"/>
    </row>
    <row r="16" spans="1:11" ht="15" x14ac:dyDescent="0.25">
      <c r="A16" s="31"/>
      <c r="B16" s="23"/>
      <c r="C16" s="10"/>
      <c r="D16" s="10"/>
      <c r="E16" s="10"/>
      <c r="F16" s="10"/>
      <c r="G16" s="10"/>
      <c r="H16" s="10"/>
      <c r="I16" s="10"/>
      <c r="J16" s="42"/>
    </row>
    <row r="17" spans="1:10" ht="15" x14ac:dyDescent="0.25">
      <c r="A17" s="31"/>
      <c r="B17" s="23"/>
      <c r="C17" s="10"/>
      <c r="D17" s="10"/>
      <c r="E17" s="10"/>
      <c r="F17" s="10"/>
      <c r="G17" s="10"/>
      <c r="H17" s="10"/>
      <c r="I17" s="10"/>
      <c r="J17" s="42"/>
    </row>
    <row r="18" spans="1:10" ht="15" x14ac:dyDescent="0.25">
      <c r="A18" s="31"/>
      <c r="B18" s="23"/>
      <c r="C18" s="10"/>
      <c r="D18" s="10"/>
      <c r="E18" s="10"/>
      <c r="F18" s="10"/>
      <c r="G18" s="10"/>
      <c r="H18" s="10"/>
      <c r="I18" s="10"/>
      <c r="J18" s="42"/>
    </row>
    <row r="19" spans="1:10" ht="15" x14ac:dyDescent="0.25">
      <c r="A19" s="31"/>
      <c r="B19" s="23"/>
      <c r="C19" s="10"/>
      <c r="D19" s="10"/>
      <c r="E19" s="10"/>
      <c r="F19" s="10"/>
      <c r="G19" s="10"/>
      <c r="H19" s="10"/>
      <c r="I19" s="10"/>
      <c r="J19" s="42"/>
    </row>
    <row r="20" spans="1:10" ht="15" x14ac:dyDescent="0.25">
      <c r="A20" s="31"/>
      <c r="B20" s="23"/>
      <c r="C20" s="10"/>
      <c r="D20" s="10"/>
      <c r="E20" s="10"/>
      <c r="F20" s="10"/>
      <c r="G20" s="10"/>
      <c r="H20" s="10"/>
      <c r="I20" s="10"/>
      <c r="J20" s="42"/>
    </row>
    <row r="21" spans="1:10" ht="15" x14ac:dyDescent="0.25">
      <c r="A21" s="31"/>
      <c r="B21" s="23"/>
      <c r="C21" s="10"/>
      <c r="D21" s="10"/>
      <c r="E21" s="10"/>
      <c r="F21" s="10"/>
      <c r="G21" s="10"/>
      <c r="H21" s="10"/>
      <c r="I21" s="10"/>
      <c r="J21" s="42"/>
    </row>
    <row r="22" spans="1:10" ht="15" x14ac:dyDescent="0.25">
      <c r="A22" s="31"/>
      <c r="B22" s="23"/>
      <c r="C22" s="10"/>
      <c r="D22" s="10"/>
      <c r="E22" s="10"/>
      <c r="F22" s="10"/>
      <c r="G22" s="10"/>
      <c r="H22" s="10"/>
      <c r="I22" s="10"/>
      <c r="J22" s="42"/>
    </row>
    <row r="23" spans="1:10" ht="15" x14ac:dyDescent="0.25">
      <c r="A23" s="31"/>
      <c r="B23" s="23"/>
      <c r="C23" s="10"/>
      <c r="D23" s="10"/>
      <c r="E23" s="10"/>
      <c r="F23" s="10"/>
      <c r="G23" s="10"/>
      <c r="H23" s="10"/>
      <c r="I23" s="10"/>
      <c r="J23" s="42"/>
    </row>
    <row r="24" spans="1:10" ht="15" x14ac:dyDescent="0.25">
      <c r="A24" s="31"/>
      <c r="B24" s="23"/>
      <c r="C24" s="10"/>
      <c r="D24" s="10"/>
      <c r="E24" s="10"/>
      <c r="F24" s="10"/>
      <c r="G24" s="10"/>
      <c r="H24" s="10"/>
      <c r="I24" s="10"/>
      <c r="J24" s="42"/>
    </row>
    <row r="25" spans="1:10" ht="15" x14ac:dyDescent="0.25">
      <c r="A25" s="31"/>
      <c r="B25" s="23"/>
      <c r="C25" s="10"/>
      <c r="D25" s="10"/>
      <c r="E25" s="10"/>
      <c r="F25" s="10"/>
      <c r="G25" s="10"/>
      <c r="H25" s="10"/>
      <c r="I25" s="10"/>
      <c r="J25" s="42"/>
    </row>
    <row r="26" spans="1:10" ht="15" x14ac:dyDescent="0.25">
      <c r="A26" s="31"/>
      <c r="B26" s="23"/>
      <c r="C26" s="10"/>
      <c r="D26" s="10"/>
      <c r="E26" s="10"/>
      <c r="F26" s="10"/>
      <c r="G26" s="10"/>
      <c r="H26" s="10"/>
      <c r="I26" s="10"/>
      <c r="J26" s="42"/>
    </row>
    <row r="27" spans="1:10" ht="15" x14ac:dyDescent="0.25">
      <c r="A27" s="31"/>
      <c r="B27" s="23"/>
      <c r="C27" s="10"/>
      <c r="D27" s="10"/>
      <c r="E27" s="10"/>
      <c r="F27" s="10"/>
      <c r="G27" s="10"/>
      <c r="H27" s="10"/>
      <c r="I27" s="10"/>
      <c r="J27" s="42"/>
    </row>
    <row r="28" spans="1:10" ht="15" x14ac:dyDescent="0.25">
      <c r="A28" s="31"/>
      <c r="B28" s="23"/>
      <c r="C28" s="10"/>
      <c r="D28" s="10"/>
      <c r="E28" s="10"/>
      <c r="F28" s="10"/>
      <c r="G28" s="10"/>
      <c r="H28" s="10"/>
      <c r="I28" s="10"/>
      <c r="J28" s="42"/>
    </row>
    <row r="29" spans="1:10" ht="15" x14ac:dyDescent="0.25">
      <c r="A29" s="31"/>
      <c r="B29" s="23"/>
      <c r="C29" s="10"/>
      <c r="D29" s="10"/>
      <c r="E29" s="10"/>
      <c r="F29" s="10"/>
      <c r="G29" s="10"/>
      <c r="H29" s="10"/>
      <c r="I29" s="10"/>
      <c r="J29" s="42"/>
    </row>
    <row r="30" spans="1:10" ht="15" x14ac:dyDescent="0.25">
      <c r="A30" s="31"/>
      <c r="B30" s="23"/>
      <c r="C30" s="10"/>
      <c r="D30" s="10"/>
      <c r="E30" s="10"/>
      <c r="F30" s="10"/>
      <c r="G30" s="10"/>
      <c r="H30" s="10"/>
      <c r="I30" s="10"/>
      <c r="J30" s="42"/>
    </row>
    <row r="31" spans="1:10" ht="15" x14ac:dyDescent="0.25">
      <c r="A31" s="31"/>
      <c r="B31" s="23"/>
      <c r="C31" s="10"/>
      <c r="D31" s="10"/>
      <c r="E31" s="10"/>
      <c r="F31" s="10"/>
      <c r="G31" s="10"/>
      <c r="H31" s="10"/>
      <c r="I31" s="10"/>
      <c r="J31" s="42"/>
    </row>
    <row r="32" spans="1:10" ht="15" x14ac:dyDescent="0.25">
      <c r="A32" s="31"/>
      <c r="B32" s="23"/>
      <c r="C32" s="10"/>
      <c r="D32" s="10"/>
      <c r="E32" s="10"/>
      <c r="F32" s="10"/>
      <c r="G32" s="10"/>
      <c r="H32" s="10"/>
      <c r="I32" s="10"/>
      <c r="J32" s="42"/>
    </row>
    <row r="33" spans="1:10" ht="15" x14ac:dyDescent="0.25">
      <c r="A33" s="31"/>
      <c r="B33" s="23"/>
      <c r="C33" s="10"/>
      <c r="D33" s="10"/>
      <c r="E33" s="10"/>
      <c r="F33" s="10"/>
      <c r="G33" s="10"/>
      <c r="H33" s="10"/>
      <c r="I33" s="10"/>
      <c r="J33" s="42"/>
    </row>
    <row r="34" spans="1:10" ht="15" x14ac:dyDescent="0.25">
      <c r="A34" s="31"/>
      <c r="B34" s="23"/>
      <c r="C34" s="10"/>
      <c r="D34" s="10"/>
      <c r="E34" s="10"/>
      <c r="F34" s="10"/>
      <c r="G34" s="10"/>
      <c r="H34" s="10"/>
      <c r="I34" s="10"/>
      <c r="J34" s="42"/>
    </row>
    <row r="35" spans="1:10" ht="15" x14ac:dyDescent="0.25">
      <c r="A35" s="31"/>
      <c r="B35" s="23"/>
      <c r="C35" s="10"/>
      <c r="D35" s="10"/>
      <c r="E35" s="10"/>
      <c r="F35" s="10"/>
      <c r="G35" s="10"/>
      <c r="H35" s="10"/>
      <c r="I35" s="10"/>
      <c r="J35" s="42"/>
    </row>
    <row r="36" spans="1:10" ht="15" x14ac:dyDescent="0.25">
      <c r="A36" s="31"/>
      <c r="B36" s="23"/>
      <c r="C36" s="10"/>
      <c r="D36" s="10"/>
      <c r="E36" s="10"/>
      <c r="F36" s="10"/>
      <c r="G36" s="10"/>
      <c r="H36" s="10"/>
      <c r="I36" s="10"/>
      <c r="J36" s="42"/>
    </row>
    <row r="37" spans="1:10" ht="15" x14ac:dyDescent="0.25">
      <c r="A37" s="31"/>
      <c r="B37" s="23"/>
      <c r="C37" s="10"/>
      <c r="D37" s="10"/>
      <c r="E37" s="10"/>
      <c r="F37" s="10"/>
      <c r="G37" s="10"/>
      <c r="H37" s="10"/>
      <c r="I37" s="10"/>
      <c r="J37" s="42"/>
    </row>
    <row r="38" spans="1:10" ht="15" x14ac:dyDescent="0.25">
      <c r="A38" s="31"/>
      <c r="B38" s="23"/>
      <c r="C38" s="10"/>
      <c r="D38" s="10"/>
      <c r="E38" s="10"/>
      <c r="F38" s="10"/>
      <c r="G38" s="10"/>
      <c r="H38" s="10"/>
      <c r="I38" s="10"/>
      <c r="J38" s="42"/>
    </row>
    <row r="39" spans="1:10" ht="15" x14ac:dyDescent="0.25">
      <c r="A39" s="31"/>
      <c r="B39" s="23"/>
      <c r="C39" s="10"/>
      <c r="D39" s="10"/>
      <c r="E39" s="10"/>
      <c r="F39" s="10"/>
      <c r="G39" s="10"/>
      <c r="H39" s="10"/>
      <c r="I39" s="10"/>
      <c r="J39" s="42"/>
    </row>
    <row r="40" spans="1:10" ht="15" x14ac:dyDescent="0.25">
      <c r="A40" s="31"/>
      <c r="B40" s="23"/>
      <c r="C40" s="10"/>
      <c r="D40" s="10"/>
      <c r="E40" s="10"/>
      <c r="F40" s="10"/>
      <c r="G40" s="10"/>
      <c r="H40" s="10"/>
      <c r="I40" s="10"/>
      <c r="J40" s="42"/>
    </row>
    <row r="41" spans="1:10" ht="15" x14ac:dyDescent="0.25">
      <c r="A41" s="31"/>
      <c r="B41" s="23"/>
      <c r="C41" s="10"/>
      <c r="D41" s="10"/>
      <c r="E41" s="10"/>
      <c r="F41" s="10"/>
      <c r="G41" s="10"/>
      <c r="H41" s="10"/>
      <c r="I41" s="10"/>
      <c r="J41" s="42"/>
    </row>
    <row r="42" spans="1:10" ht="15" x14ac:dyDescent="0.25">
      <c r="A42" s="31"/>
      <c r="B42" s="23"/>
      <c r="C42" s="10"/>
      <c r="D42" s="10"/>
      <c r="E42" s="10"/>
      <c r="F42" s="10"/>
      <c r="G42" s="10"/>
      <c r="H42" s="10"/>
      <c r="I42" s="10"/>
      <c r="J42" s="42"/>
    </row>
    <row r="43" spans="1:10" ht="15" x14ac:dyDescent="0.25">
      <c r="A43" s="31"/>
      <c r="B43" s="23"/>
      <c r="C43" s="10"/>
      <c r="D43" s="10"/>
      <c r="E43" s="10"/>
      <c r="F43" s="10"/>
      <c r="G43" s="10"/>
      <c r="H43" s="10"/>
      <c r="I43" s="10"/>
      <c r="J43" s="42"/>
    </row>
    <row r="44" spans="1:10" ht="15" x14ac:dyDescent="0.25">
      <c r="A44" s="31"/>
      <c r="B44" s="23"/>
      <c r="C44" s="10"/>
      <c r="D44" s="10"/>
      <c r="E44" s="10"/>
      <c r="F44" s="10"/>
      <c r="G44" s="10"/>
      <c r="H44" s="10"/>
      <c r="I44" s="10"/>
      <c r="J44" s="42"/>
    </row>
    <row r="45" spans="1:10" ht="15" x14ac:dyDescent="0.25">
      <c r="A45" s="31"/>
      <c r="B45" s="23"/>
      <c r="C45" s="10"/>
      <c r="D45" s="10"/>
      <c r="E45" s="10"/>
      <c r="F45" s="10"/>
      <c r="G45" s="10"/>
      <c r="H45" s="10"/>
      <c r="I45" s="10"/>
      <c r="J45" s="42"/>
    </row>
    <row r="46" spans="1:10" ht="15" x14ac:dyDescent="0.25">
      <c r="A46" s="31"/>
      <c r="B46" s="23"/>
      <c r="C46" s="10"/>
      <c r="D46" s="10"/>
      <c r="E46" s="10"/>
      <c r="F46" s="10"/>
      <c r="G46" s="10"/>
      <c r="H46" s="10"/>
      <c r="I46" s="10"/>
      <c r="J46" s="42"/>
    </row>
    <row r="47" spans="1:10" ht="15" x14ac:dyDescent="0.25">
      <c r="A47" s="31"/>
      <c r="B47" s="23"/>
      <c r="C47" s="10"/>
      <c r="D47" s="10"/>
      <c r="E47" s="10"/>
      <c r="F47" s="10"/>
      <c r="G47" s="10"/>
      <c r="H47" s="10"/>
      <c r="I47" s="10"/>
      <c r="J47" s="42"/>
    </row>
    <row r="48" spans="1:10" ht="15" x14ac:dyDescent="0.25">
      <c r="A48" s="31"/>
      <c r="B48" s="23"/>
      <c r="C48" s="10"/>
      <c r="D48" s="10"/>
      <c r="E48" s="10"/>
      <c r="F48" s="10"/>
      <c r="G48" s="10"/>
      <c r="H48" s="10"/>
      <c r="I48" s="10"/>
      <c r="J48" s="42"/>
    </row>
    <row r="49" spans="1:11" ht="15" x14ac:dyDescent="0.25">
      <c r="A49" s="133"/>
      <c r="B49" s="23"/>
      <c r="C49" s="10"/>
      <c r="D49" s="10"/>
      <c r="E49" s="10"/>
      <c r="F49" s="10"/>
      <c r="G49" s="10"/>
      <c r="H49" s="10"/>
      <c r="I49" s="10"/>
      <c r="J49" s="42"/>
    </row>
    <row r="50" spans="1:11" ht="15" x14ac:dyDescent="0.25">
      <c r="A50" s="134"/>
      <c r="B50" s="23"/>
      <c r="C50" s="10"/>
      <c r="D50" s="10"/>
      <c r="E50" s="10"/>
      <c r="F50" s="10"/>
      <c r="G50" s="10"/>
      <c r="H50" s="10"/>
      <c r="I50" s="10"/>
      <c r="J50" s="42"/>
    </row>
    <row r="51" spans="1:11" ht="15" x14ac:dyDescent="0.25">
      <c r="A51" s="31"/>
      <c r="B51" s="23"/>
      <c r="C51" s="10"/>
      <c r="D51" s="10"/>
      <c r="E51" s="10"/>
      <c r="F51" s="10"/>
      <c r="G51" s="10"/>
      <c r="H51" s="10"/>
      <c r="I51" s="10"/>
      <c r="J51" s="42"/>
    </row>
    <row r="52" spans="1:11" ht="15.6" x14ac:dyDescent="0.3">
      <c r="A52" s="31"/>
      <c r="B52" s="23"/>
      <c r="C52" s="3"/>
      <c r="D52" s="3"/>
      <c r="E52" s="10"/>
      <c r="F52" s="3"/>
      <c r="G52" s="10"/>
      <c r="H52" s="10"/>
      <c r="I52" s="10"/>
      <c r="J52" s="42"/>
    </row>
    <row r="53" spans="1:11" ht="15" x14ac:dyDescent="0.25">
      <c r="A53" s="31"/>
      <c r="B53" s="23"/>
      <c r="C53" s="10"/>
      <c r="D53" s="10"/>
      <c r="E53" s="10"/>
      <c r="F53" s="10"/>
      <c r="G53" s="10"/>
      <c r="H53" s="10"/>
      <c r="I53" s="10"/>
      <c r="J53" s="42"/>
    </row>
    <row r="54" spans="1:11" ht="15" x14ac:dyDescent="0.25">
      <c r="A54" s="31"/>
      <c r="B54" s="23"/>
      <c r="C54" s="10"/>
      <c r="D54" s="10"/>
      <c r="E54" s="10"/>
      <c r="F54" s="10"/>
      <c r="G54" s="10"/>
      <c r="H54" s="10"/>
      <c r="I54" s="10"/>
      <c r="J54" s="42"/>
    </row>
    <row r="55" spans="1:11" ht="15" x14ac:dyDescent="0.25">
      <c r="A55" s="31"/>
      <c r="B55" s="23"/>
      <c r="C55" s="10"/>
      <c r="D55" s="10"/>
      <c r="E55" s="10"/>
      <c r="F55" s="10"/>
      <c r="G55" s="10"/>
      <c r="H55" s="10"/>
      <c r="I55" s="10"/>
      <c r="J55" s="42"/>
    </row>
    <row r="56" spans="1:11" ht="15" x14ac:dyDescent="0.25">
      <c r="A56" s="31"/>
      <c r="B56" s="23"/>
      <c r="C56" s="10"/>
      <c r="D56" s="10"/>
      <c r="E56" s="10"/>
      <c r="F56" s="10"/>
      <c r="G56" s="10"/>
      <c r="H56" s="10"/>
      <c r="I56" s="10"/>
      <c r="J56" s="42"/>
      <c r="K56" s="4"/>
    </row>
    <row r="57" spans="1:11" ht="15" x14ac:dyDescent="0.25">
      <c r="A57" s="31"/>
      <c r="B57" s="23"/>
      <c r="C57" s="10"/>
      <c r="D57" s="10"/>
      <c r="E57" s="10"/>
      <c r="F57" s="10"/>
      <c r="G57" s="10"/>
      <c r="H57" s="10"/>
      <c r="I57" s="10"/>
      <c r="J57" s="42"/>
      <c r="K57" s="4"/>
    </row>
    <row r="58" spans="1:11" ht="15" x14ac:dyDescent="0.25">
      <c r="A58" s="31"/>
      <c r="B58" s="23"/>
      <c r="C58" s="10"/>
      <c r="D58" s="10"/>
      <c r="E58" s="10"/>
      <c r="F58" s="10"/>
      <c r="G58" s="10"/>
      <c r="H58" s="10"/>
      <c r="I58" s="10"/>
      <c r="J58" s="42"/>
      <c r="K58" s="4"/>
    </row>
    <row r="59" spans="1:11" ht="15" x14ac:dyDescent="0.25">
      <c r="A59" s="31"/>
      <c r="B59" s="23"/>
      <c r="C59" s="10"/>
      <c r="D59" s="10"/>
      <c r="E59" s="10"/>
      <c r="F59" s="10"/>
      <c r="G59" s="10"/>
      <c r="H59" s="10"/>
      <c r="I59" s="10"/>
      <c r="J59" s="42"/>
      <c r="K59" s="4"/>
    </row>
    <row r="60" spans="1:11" x14ac:dyDescent="0.25">
      <c r="K60" s="4"/>
    </row>
    <row r="61" spans="1:11" x14ac:dyDescent="0.25">
      <c r="K61" s="4"/>
    </row>
    <row r="62" spans="1:11" x14ac:dyDescent="0.25">
      <c r="K62" s="4"/>
    </row>
    <row r="63" spans="1:11" x14ac:dyDescent="0.25">
      <c r="K63" s="4"/>
    </row>
    <row r="64" spans="1:11" x14ac:dyDescent="0.25">
      <c r="K64" s="4"/>
    </row>
    <row r="65" spans="11:11" x14ac:dyDescent="0.25">
      <c r="K65" s="4"/>
    </row>
    <row r="66" spans="11:11" x14ac:dyDescent="0.25">
      <c r="K66" s="4"/>
    </row>
    <row r="67" spans="11:11" x14ac:dyDescent="0.25">
      <c r="K67" s="4"/>
    </row>
    <row r="68" spans="11:11" x14ac:dyDescent="0.25">
      <c r="K68" s="4"/>
    </row>
    <row r="69" spans="11:11" x14ac:dyDescent="0.25">
      <c r="K69" s="4"/>
    </row>
    <row r="70" spans="11:11" x14ac:dyDescent="0.25">
      <c r="K70" s="4"/>
    </row>
    <row r="71" spans="11:11" x14ac:dyDescent="0.25">
      <c r="K71" s="4"/>
    </row>
    <row r="72" spans="11:11" x14ac:dyDescent="0.25">
      <c r="K72" s="4"/>
    </row>
    <row r="73" spans="11:11" x14ac:dyDescent="0.25">
      <c r="K73" s="4"/>
    </row>
    <row r="74" spans="11:11" x14ac:dyDescent="0.25">
      <c r="K74" s="4"/>
    </row>
    <row r="75" spans="11:11" x14ac:dyDescent="0.25">
      <c r="K75" s="4"/>
    </row>
    <row r="76" spans="11:11" x14ac:dyDescent="0.25">
      <c r="K76" s="4"/>
    </row>
    <row r="77" spans="11:11" x14ac:dyDescent="0.25">
      <c r="K77" s="4"/>
    </row>
    <row r="78" spans="11:11" x14ac:dyDescent="0.25">
      <c r="K78" s="4"/>
    </row>
    <row r="79" spans="11:11" x14ac:dyDescent="0.25">
      <c r="K79" s="4"/>
    </row>
    <row r="80" spans="11:11" x14ac:dyDescent="0.25">
      <c r="K80" s="4"/>
    </row>
    <row r="81" spans="11:11" x14ac:dyDescent="0.25">
      <c r="K81" s="4"/>
    </row>
    <row r="82" spans="11:11" x14ac:dyDescent="0.25">
      <c r="K82" s="4"/>
    </row>
    <row r="83" spans="11:11" x14ac:dyDescent="0.25">
      <c r="K83" s="4"/>
    </row>
    <row r="84" spans="11:11" x14ac:dyDescent="0.25">
      <c r="K84" s="4"/>
    </row>
    <row r="85" spans="11:11" x14ac:dyDescent="0.25">
      <c r="K85" s="4"/>
    </row>
  </sheetData>
  <sortState xmlns:xlrd2="http://schemas.microsoft.com/office/spreadsheetml/2017/richdata2" ref="B5:J59">
    <sortCondition descending="1" ref="J5:J59"/>
  </sortState>
  <mergeCells count="2">
    <mergeCell ref="B2:I2"/>
    <mergeCell ref="A49:A50"/>
  </mergeCells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B8217-57A8-4C23-BC2A-8A423F4EA5E1}">
  <dimension ref="A1:E72"/>
  <sheetViews>
    <sheetView workbookViewId="0">
      <selection activeCell="I6" sqref="I6"/>
    </sheetView>
  </sheetViews>
  <sheetFormatPr defaultRowHeight="13.2" x14ac:dyDescent="0.25"/>
  <sheetData>
    <row r="1" spans="1:5" ht="17.399999999999999" x14ac:dyDescent="0.3">
      <c r="A1" s="5"/>
      <c r="B1" s="6" t="s">
        <v>43</v>
      </c>
      <c r="C1" s="7"/>
      <c r="D1" s="7"/>
      <c r="E1" s="7"/>
    </row>
    <row r="2" spans="1:5" ht="18" thickBot="1" x14ac:dyDescent="0.35">
      <c r="A2" s="5"/>
      <c r="B2" s="6"/>
      <c r="C2" s="7"/>
      <c r="D2" s="7"/>
      <c r="E2" s="7"/>
    </row>
    <row r="3" spans="1:5" ht="23.4" thickBot="1" x14ac:dyDescent="0.3">
      <c r="A3" s="17" t="s">
        <v>7</v>
      </c>
      <c r="B3" s="18" t="s">
        <v>0</v>
      </c>
      <c r="C3" s="18" t="s">
        <v>13</v>
      </c>
      <c r="D3" s="18" t="s">
        <v>6</v>
      </c>
      <c r="E3" s="8" t="s">
        <v>1</v>
      </c>
    </row>
    <row r="4" spans="1:5" ht="13.8" x14ac:dyDescent="0.25">
      <c r="A4" s="19"/>
      <c r="B4" s="97"/>
      <c r="C4" s="98"/>
      <c r="D4" s="99"/>
      <c r="E4" s="100"/>
    </row>
    <row r="5" spans="1:5" ht="13.8" x14ac:dyDescent="0.25">
      <c r="A5" s="20"/>
      <c r="B5" s="21"/>
      <c r="C5" s="10"/>
      <c r="D5" s="13"/>
      <c r="E5" s="96"/>
    </row>
    <row r="6" spans="1:5" ht="13.8" x14ac:dyDescent="0.25">
      <c r="A6" s="20"/>
      <c r="B6" s="23"/>
      <c r="C6" s="10"/>
      <c r="D6" s="13"/>
      <c r="E6" s="96"/>
    </row>
    <row r="7" spans="1:5" ht="13.8" x14ac:dyDescent="0.25">
      <c r="A7" s="19"/>
      <c r="B7" s="22"/>
      <c r="C7" s="13"/>
      <c r="D7" s="13"/>
      <c r="E7" s="96"/>
    </row>
    <row r="8" spans="1:5" ht="13.8" x14ac:dyDescent="0.25">
      <c r="A8" s="20"/>
      <c r="B8" s="21"/>
      <c r="C8" s="10"/>
      <c r="D8" s="13"/>
      <c r="E8" s="96"/>
    </row>
    <row r="9" spans="1:5" ht="13.8" x14ac:dyDescent="0.25">
      <c r="A9" s="20"/>
      <c r="B9" s="21"/>
      <c r="C9" s="10"/>
      <c r="D9" s="13"/>
      <c r="E9" s="96"/>
    </row>
    <row r="10" spans="1:5" ht="13.8" x14ac:dyDescent="0.25">
      <c r="A10" s="19"/>
      <c r="B10" s="21"/>
      <c r="C10" s="10"/>
      <c r="D10" s="13"/>
      <c r="E10" s="96"/>
    </row>
    <row r="11" spans="1:5" ht="13.8" x14ac:dyDescent="0.25">
      <c r="A11" s="20"/>
      <c r="B11" s="21"/>
      <c r="C11" s="10"/>
      <c r="D11" s="13"/>
      <c r="E11" s="96"/>
    </row>
    <row r="12" spans="1:5" ht="13.8" x14ac:dyDescent="0.25">
      <c r="A12" s="20"/>
      <c r="B12" s="21"/>
      <c r="C12" s="10"/>
      <c r="D12" s="13"/>
      <c r="E12" s="96"/>
    </row>
    <row r="13" spans="1:5" ht="13.8" x14ac:dyDescent="0.25">
      <c r="A13" s="19"/>
      <c r="B13" s="21"/>
      <c r="C13" s="10"/>
      <c r="D13" s="13"/>
      <c r="E13" s="96"/>
    </row>
    <row r="14" spans="1:5" ht="13.8" x14ac:dyDescent="0.25">
      <c r="A14" s="20"/>
      <c r="B14" s="23"/>
      <c r="C14" s="10"/>
      <c r="D14" s="13"/>
      <c r="E14" s="96"/>
    </row>
    <row r="15" spans="1:5" ht="13.8" x14ac:dyDescent="0.25">
      <c r="A15" s="20"/>
      <c r="B15" s="21"/>
      <c r="C15" s="10"/>
      <c r="D15" s="13"/>
      <c r="E15" s="96"/>
    </row>
    <row r="16" spans="1:5" ht="13.8" x14ac:dyDescent="0.25">
      <c r="A16" s="19"/>
      <c r="B16" s="25"/>
      <c r="C16" s="11"/>
      <c r="D16" s="13"/>
      <c r="E16" s="96"/>
    </row>
    <row r="17" spans="1:5" ht="13.8" x14ac:dyDescent="0.25">
      <c r="A17" s="20"/>
      <c r="B17" s="24"/>
      <c r="C17" s="10"/>
      <c r="D17" s="13"/>
      <c r="E17" s="96"/>
    </row>
    <row r="18" spans="1:5" ht="13.8" x14ac:dyDescent="0.25">
      <c r="A18" s="20"/>
      <c r="B18" s="23"/>
      <c r="C18" s="10"/>
      <c r="D18" s="13"/>
      <c r="E18" s="96"/>
    </row>
    <row r="19" spans="1:5" ht="13.8" x14ac:dyDescent="0.25">
      <c r="A19" s="19"/>
      <c r="B19" s="23"/>
      <c r="C19" s="10"/>
      <c r="D19" s="13"/>
      <c r="E19" s="96"/>
    </row>
    <row r="20" spans="1:5" ht="13.8" x14ac:dyDescent="0.25">
      <c r="A20" s="20"/>
      <c r="B20" s="23"/>
      <c r="C20" s="10"/>
      <c r="D20" s="13"/>
      <c r="E20" s="96"/>
    </row>
    <row r="21" spans="1:5" ht="13.8" x14ac:dyDescent="0.25">
      <c r="A21" s="20"/>
      <c r="B21" s="21"/>
      <c r="C21" s="10"/>
      <c r="D21" s="13"/>
      <c r="E21" s="96"/>
    </row>
    <row r="22" spans="1:5" ht="13.8" x14ac:dyDescent="0.25">
      <c r="A22" s="19"/>
      <c r="B22" s="21"/>
      <c r="C22" s="10"/>
      <c r="D22" s="13"/>
      <c r="E22" s="96"/>
    </row>
    <row r="23" spans="1:5" ht="13.8" x14ac:dyDescent="0.25">
      <c r="A23" s="20"/>
      <c r="B23" s="21"/>
      <c r="C23" s="10"/>
      <c r="D23" s="13"/>
      <c r="E23" s="96"/>
    </row>
    <row r="24" spans="1:5" ht="13.8" x14ac:dyDescent="0.25">
      <c r="A24" s="20"/>
      <c r="B24" s="21"/>
      <c r="C24" s="10"/>
      <c r="D24" s="13"/>
      <c r="E24" s="96"/>
    </row>
    <row r="25" spans="1:5" ht="13.8" x14ac:dyDescent="0.25">
      <c r="A25" s="19"/>
      <c r="B25" s="21"/>
      <c r="C25" s="10"/>
      <c r="D25" s="13"/>
      <c r="E25" s="96"/>
    </row>
    <row r="26" spans="1:5" ht="13.8" x14ac:dyDescent="0.25">
      <c r="A26" s="20"/>
      <c r="B26" s="22"/>
      <c r="C26" s="13"/>
      <c r="D26" s="13"/>
      <c r="E26" s="96"/>
    </row>
    <row r="27" spans="1:5" ht="13.8" x14ac:dyDescent="0.25">
      <c r="A27" s="20"/>
      <c r="B27" s="22"/>
      <c r="C27" s="13"/>
      <c r="D27" s="13"/>
      <c r="E27" s="96"/>
    </row>
    <row r="28" spans="1:5" ht="13.8" x14ac:dyDescent="0.25">
      <c r="A28" s="19"/>
      <c r="B28" s="22"/>
      <c r="C28" s="13"/>
      <c r="D28" s="13"/>
      <c r="E28" s="96"/>
    </row>
    <row r="29" spans="1:5" ht="13.8" x14ac:dyDescent="0.25">
      <c r="A29" s="20"/>
      <c r="B29" s="22"/>
      <c r="C29" s="14"/>
      <c r="D29" s="14"/>
      <c r="E29" s="96"/>
    </row>
    <row r="30" spans="1:5" ht="13.8" x14ac:dyDescent="0.25">
      <c r="A30" s="20"/>
      <c r="B30" s="25"/>
      <c r="C30" s="11"/>
      <c r="D30" s="13"/>
      <c r="E30" s="96"/>
    </row>
    <row r="31" spans="1:5" ht="13.8" x14ac:dyDescent="0.25">
      <c r="A31" s="19"/>
      <c r="B31" s="23"/>
      <c r="C31" s="10"/>
      <c r="D31" s="13"/>
      <c r="E31" s="96"/>
    </row>
    <row r="32" spans="1:5" ht="13.8" x14ac:dyDescent="0.25">
      <c r="A32" s="20"/>
      <c r="B32" s="22"/>
      <c r="C32" s="13"/>
      <c r="D32" s="13"/>
      <c r="E32" s="96"/>
    </row>
    <row r="33" spans="1:5" ht="13.8" x14ac:dyDescent="0.25">
      <c r="A33" s="20"/>
      <c r="B33" s="22"/>
      <c r="C33" s="13"/>
      <c r="D33" s="13"/>
      <c r="E33" s="96"/>
    </row>
    <row r="34" spans="1:5" ht="13.8" x14ac:dyDescent="0.25">
      <c r="A34" s="19"/>
      <c r="B34" s="22"/>
      <c r="C34" s="13"/>
      <c r="D34" s="13"/>
      <c r="E34" s="96"/>
    </row>
    <row r="35" spans="1:5" ht="13.8" x14ac:dyDescent="0.25">
      <c r="A35" s="20"/>
      <c r="B35" s="22"/>
      <c r="C35" s="13"/>
      <c r="D35" s="13"/>
      <c r="E35" s="96"/>
    </row>
    <row r="36" spans="1:5" ht="13.8" x14ac:dyDescent="0.25">
      <c r="A36" s="20"/>
      <c r="B36" s="25"/>
      <c r="C36" s="11"/>
      <c r="D36" s="13"/>
      <c r="E36" s="96"/>
    </row>
    <row r="37" spans="1:5" ht="13.8" x14ac:dyDescent="0.25">
      <c r="A37" s="19"/>
      <c r="B37" s="22"/>
      <c r="C37" s="14"/>
      <c r="D37" s="14"/>
      <c r="E37" s="96"/>
    </row>
    <row r="38" spans="1:5" ht="13.8" x14ac:dyDescent="0.25">
      <c r="A38" s="20"/>
      <c r="B38" s="22"/>
      <c r="C38" s="13"/>
      <c r="D38" s="13"/>
      <c r="E38" s="96"/>
    </row>
    <row r="39" spans="1:5" ht="13.8" x14ac:dyDescent="0.25">
      <c r="A39" s="20"/>
      <c r="B39" s="23"/>
      <c r="C39" s="10"/>
      <c r="D39" s="13"/>
      <c r="E39" s="96"/>
    </row>
    <row r="40" spans="1:5" ht="13.8" x14ac:dyDescent="0.25">
      <c r="A40" s="19"/>
      <c r="B40" s="25"/>
      <c r="C40" s="11"/>
      <c r="D40" s="13"/>
      <c r="E40" s="96"/>
    </row>
    <row r="41" spans="1:5" ht="13.8" x14ac:dyDescent="0.25">
      <c r="A41" s="20"/>
      <c r="B41" s="21"/>
      <c r="C41" s="10"/>
      <c r="D41" s="13"/>
      <c r="E41" s="96"/>
    </row>
    <row r="42" spans="1:5" ht="13.8" x14ac:dyDescent="0.25">
      <c r="A42" s="20"/>
      <c r="B42" s="22"/>
      <c r="C42" s="13"/>
      <c r="D42" s="13"/>
      <c r="E42" s="96"/>
    </row>
    <row r="43" spans="1:5" ht="13.8" x14ac:dyDescent="0.25">
      <c r="A43" s="19"/>
      <c r="B43" s="21"/>
      <c r="C43" s="10"/>
      <c r="D43" s="13"/>
      <c r="E43" s="96"/>
    </row>
    <row r="44" spans="1:5" ht="13.8" x14ac:dyDescent="0.25">
      <c r="A44" s="20"/>
      <c r="B44" s="22"/>
      <c r="C44" s="13"/>
      <c r="D44" s="13"/>
      <c r="E44" s="96"/>
    </row>
    <row r="45" spans="1:5" ht="13.8" x14ac:dyDescent="0.25">
      <c r="A45" s="20"/>
      <c r="B45" s="22"/>
      <c r="C45" s="14"/>
      <c r="D45" s="14"/>
      <c r="E45" s="96"/>
    </row>
    <row r="46" spans="1:5" ht="13.8" x14ac:dyDescent="0.25">
      <c r="A46" s="19"/>
      <c r="B46" s="22"/>
      <c r="C46" s="13"/>
      <c r="D46" s="13"/>
      <c r="E46" s="96"/>
    </row>
    <row r="47" spans="1:5" ht="13.8" x14ac:dyDescent="0.25">
      <c r="A47" s="20"/>
      <c r="B47" s="22"/>
      <c r="C47" s="14"/>
      <c r="D47" s="14"/>
      <c r="E47" s="96"/>
    </row>
    <row r="48" spans="1:5" ht="13.8" x14ac:dyDescent="0.25">
      <c r="A48" s="20"/>
      <c r="B48" s="23"/>
      <c r="C48" s="10"/>
      <c r="D48" s="13"/>
      <c r="E48" s="96"/>
    </row>
    <row r="49" spans="1:5" ht="13.8" x14ac:dyDescent="0.25">
      <c r="A49" s="19"/>
      <c r="B49" s="22"/>
      <c r="C49" s="13"/>
      <c r="D49" s="13"/>
      <c r="E49" s="96"/>
    </row>
    <row r="50" spans="1:5" ht="13.8" x14ac:dyDescent="0.25">
      <c r="A50" s="20"/>
      <c r="B50" s="22"/>
      <c r="C50" s="13"/>
      <c r="D50" s="13"/>
      <c r="E50" s="96"/>
    </row>
    <row r="51" spans="1:5" ht="13.8" x14ac:dyDescent="0.25">
      <c r="A51" s="20"/>
      <c r="B51" s="22"/>
      <c r="C51" s="13"/>
      <c r="D51" s="13"/>
      <c r="E51" s="96"/>
    </row>
    <row r="52" spans="1:5" ht="13.8" x14ac:dyDescent="0.25">
      <c r="A52" s="19"/>
      <c r="B52" s="22"/>
      <c r="C52" s="13"/>
      <c r="D52" s="13"/>
      <c r="E52" s="96"/>
    </row>
    <row r="53" spans="1:5" ht="13.8" x14ac:dyDescent="0.25">
      <c r="A53" s="20"/>
      <c r="B53" s="22"/>
      <c r="C53" s="13"/>
      <c r="D53" s="13"/>
      <c r="E53" s="96"/>
    </row>
    <row r="54" spans="1:5" ht="13.8" x14ac:dyDescent="0.25">
      <c r="A54" s="20"/>
      <c r="B54" s="22"/>
      <c r="C54" s="14"/>
      <c r="D54" s="14"/>
      <c r="E54" s="96"/>
    </row>
    <row r="55" spans="1:5" ht="13.8" x14ac:dyDescent="0.25">
      <c r="A55" s="19"/>
      <c r="B55" s="22"/>
      <c r="C55" s="14"/>
      <c r="D55" s="14"/>
      <c r="E55" s="96"/>
    </row>
    <row r="56" spans="1:5" ht="13.8" x14ac:dyDescent="0.25">
      <c r="A56" s="20"/>
      <c r="B56" s="25"/>
      <c r="C56" s="11"/>
      <c r="D56" s="13"/>
      <c r="E56" s="96"/>
    </row>
    <row r="57" spans="1:5" ht="13.8" x14ac:dyDescent="0.25">
      <c r="A57" s="20"/>
      <c r="B57" s="21"/>
      <c r="C57" s="10"/>
      <c r="D57" s="13"/>
      <c r="E57" s="96"/>
    </row>
    <row r="58" spans="1:5" ht="13.8" x14ac:dyDescent="0.25">
      <c r="A58" s="19"/>
      <c r="B58" s="21"/>
      <c r="C58" s="10"/>
      <c r="D58" s="13"/>
      <c r="E58" s="96"/>
    </row>
    <row r="59" spans="1:5" ht="13.8" x14ac:dyDescent="0.25">
      <c r="A59" s="20"/>
      <c r="B59" s="25"/>
      <c r="C59" s="11"/>
      <c r="D59" s="13"/>
      <c r="E59" s="96"/>
    </row>
    <row r="60" spans="1:5" ht="13.8" x14ac:dyDescent="0.25">
      <c r="A60" s="20"/>
      <c r="B60" s="22"/>
      <c r="C60" s="13"/>
      <c r="D60" s="13"/>
      <c r="E60" s="96"/>
    </row>
    <row r="61" spans="1:5" ht="13.8" x14ac:dyDescent="0.25">
      <c r="A61" s="19"/>
      <c r="B61" s="22"/>
      <c r="C61" s="13"/>
      <c r="D61" s="13"/>
      <c r="E61" s="96"/>
    </row>
    <row r="62" spans="1:5" ht="13.8" x14ac:dyDescent="0.25">
      <c r="A62" s="20"/>
      <c r="B62" s="22"/>
      <c r="C62" s="13"/>
      <c r="D62" s="13"/>
      <c r="E62" s="96"/>
    </row>
    <row r="63" spans="1:5" ht="13.8" x14ac:dyDescent="0.25">
      <c r="A63" s="20"/>
      <c r="B63" s="22"/>
      <c r="C63" s="13"/>
      <c r="D63" s="13"/>
      <c r="E63" s="96"/>
    </row>
    <row r="64" spans="1:5" ht="13.8" x14ac:dyDescent="0.25">
      <c r="A64" s="19"/>
      <c r="B64" s="22"/>
      <c r="C64" s="13"/>
      <c r="D64" s="13"/>
      <c r="E64" s="96"/>
    </row>
    <row r="65" spans="1:5" ht="13.8" x14ac:dyDescent="0.25">
      <c r="A65" s="20"/>
      <c r="B65" s="22"/>
      <c r="C65" s="14"/>
      <c r="D65" s="14"/>
      <c r="E65" s="96"/>
    </row>
    <row r="66" spans="1:5" ht="13.8" x14ac:dyDescent="0.25">
      <c r="A66" s="20"/>
      <c r="B66" s="22"/>
      <c r="C66" s="13"/>
      <c r="D66" s="13"/>
      <c r="E66" s="96"/>
    </row>
    <row r="67" spans="1:5" ht="13.8" x14ac:dyDescent="0.25">
      <c r="A67" s="20"/>
      <c r="B67" s="22"/>
      <c r="C67" s="13"/>
      <c r="D67" s="13"/>
      <c r="E67" s="96"/>
    </row>
    <row r="68" spans="1:5" ht="13.8" x14ac:dyDescent="0.25">
      <c r="A68" s="20"/>
      <c r="B68" s="22"/>
      <c r="C68" s="13"/>
      <c r="D68" s="13"/>
      <c r="E68" s="96"/>
    </row>
    <row r="69" spans="1:5" ht="13.8" x14ac:dyDescent="0.25">
      <c r="A69" s="20"/>
      <c r="B69" s="22"/>
      <c r="C69" s="13"/>
      <c r="D69" s="13"/>
      <c r="E69" s="96"/>
    </row>
    <row r="70" spans="1:5" ht="13.8" x14ac:dyDescent="0.25">
      <c r="A70" s="19"/>
      <c r="B70" s="22"/>
      <c r="C70" s="13"/>
      <c r="D70" s="13"/>
      <c r="E70" s="96"/>
    </row>
    <row r="71" spans="1:5" ht="13.8" x14ac:dyDescent="0.25">
      <c r="A71" s="20"/>
      <c r="B71" s="22"/>
      <c r="C71" s="13"/>
      <c r="D71" s="13"/>
      <c r="E71" s="96"/>
    </row>
    <row r="72" spans="1:5" ht="13.8" x14ac:dyDescent="0.25">
      <c r="A72" s="20"/>
      <c r="B72" s="22"/>
      <c r="C72" s="13"/>
      <c r="D72" s="13"/>
      <c r="E72" s="9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E23"/>
  <sheetViews>
    <sheetView workbookViewId="0">
      <pane ySplit="4" topLeftCell="A5" activePane="bottomLeft" state="frozen"/>
      <selection pane="bottomLeft" activeCell="K11" sqref="K11"/>
    </sheetView>
  </sheetViews>
  <sheetFormatPr defaultRowHeight="13.2" x14ac:dyDescent="0.25"/>
  <cols>
    <col min="1" max="1" width="8.88671875" customWidth="1"/>
    <col min="2" max="2" width="6.44140625" customWidth="1"/>
    <col min="3" max="7" width="8.33203125" customWidth="1"/>
    <col min="8" max="8" width="8" customWidth="1"/>
  </cols>
  <sheetData>
    <row r="1" spans="1:239" x14ac:dyDescent="0.25">
      <c r="A1" s="81"/>
      <c r="B1" s="81"/>
      <c r="C1" s="81"/>
      <c r="D1" s="81"/>
      <c r="E1" s="81"/>
      <c r="F1" s="81"/>
      <c r="G1" s="81"/>
      <c r="H1" s="81"/>
    </row>
    <row r="2" spans="1:239" ht="17.399999999999999" x14ac:dyDescent="0.3">
      <c r="A2" s="82"/>
      <c r="B2" s="83" t="s">
        <v>38</v>
      </c>
      <c r="C2" s="84"/>
      <c r="D2" s="84"/>
      <c r="E2" s="84"/>
      <c r="F2" s="84"/>
      <c r="G2" s="84"/>
      <c r="H2" s="82"/>
    </row>
    <row r="3" spans="1:239" ht="13.95" customHeight="1" thickBot="1" x14ac:dyDescent="0.35">
      <c r="A3" s="82"/>
      <c r="B3" s="83"/>
      <c r="C3" s="84"/>
      <c r="D3" s="84"/>
      <c r="E3" s="84"/>
      <c r="F3" s="84"/>
      <c r="G3" s="84"/>
      <c r="H3" s="82"/>
    </row>
    <row r="4" spans="1:239" ht="29.25" customHeight="1" thickBot="1" x14ac:dyDescent="0.3">
      <c r="A4" s="17" t="s">
        <v>7</v>
      </c>
      <c r="B4" s="18" t="s">
        <v>0</v>
      </c>
      <c r="C4" s="18" t="s">
        <v>2</v>
      </c>
      <c r="D4" s="18" t="s">
        <v>13</v>
      </c>
      <c r="E4" s="18" t="s">
        <v>3</v>
      </c>
      <c r="F4" s="18" t="s">
        <v>6</v>
      </c>
      <c r="G4" s="18" t="s">
        <v>4</v>
      </c>
      <c r="H4" s="47" t="s">
        <v>1</v>
      </c>
    </row>
    <row r="5" spans="1:239" ht="13.8" x14ac:dyDescent="0.25">
      <c r="A5" s="19"/>
      <c r="B5" s="88"/>
      <c r="C5" s="9"/>
      <c r="D5" s="16"/>
      <c r="E5" s="12"/>
      <c r="F5" s="12"/>
      <c r="G5" s="12"/>
      <c r="H5" s="15"/>
      <c r="IE5">
        <f>SUM(IE1:IU4)</f>
        <v>0</v>
      </c>
    </row>
    <row r="6" spans="1:239" ht="13.8" x14ac:dyDescent="0.25">
      <c r="A6" s="48"/>
      <c r="B6" s="21"/>
      <c r="C6" s="10"/>
      <c r="D6" s="13"/>
      <c r="E6" s="14"/>
      <c r="F6" s="14"/>
      <c r="G6" s="14"/>
      <c r="H6" s="15"/>
      <c r="IE6">
        <f>SUM(IE1:IU5)</f>
        <v>0</v>
      </c>
    </row>
    <row r="7" spans="1:239" ht="13.8" x14ac:dyDescent="0.25">
      <c r="A7" s="48"/>
      <c r="B7" s="22"/>
      <c r="C7" s="13"/>
      <c r="D7" s="13"/>
      <c r="E7" s="14"/>
      <c r="F7" s="14"/>
      <c r="G7" s="14"/>
      <c r="H7" s="15"/>
      <c r="IE7">
        <f>SUM(IE1:IU6)</f>
        <v>0</v>
      </c>
    </row>
    <row r="8" spans="1:239" ht="13.8" x14ac:dyDescent="0.25">
      <c r="A8" s="20"/>
      <c r="B8" s="23"/>
      <c r="C8" s="10"/>
      <c r="D8" s="13"/>
      <c r="E8" s="14"/>
      <c r="F8" s="14"/>
      <c r="G8" s="14"/>
      <c r="H8" s="15"/>
      <c r="IE8">
        <f>SUM(IE6:IU7)</f>
        <v>0</v>
      </c>
    </row>
    <row r="9" spans="1:239" ht="13.8" x14ac:dyDescent="0.25">
      <c r="A9" s="20"/>
      <c r="B9" s="22"/>
      <c r="C9" s="13"/>
      <c r="D9" s="13"/>
      <c r="E9" s="14"/>
      <c r="F9" s="14"/>
      <c r="G9" s="14"/>
      <c r="H9" s="15"/>
      <c r="IE9">
        <f>SUM(IE4:IU8)</f>
        <v>0</v>
      </c>
    </row>
    <row r="10" spans="1:239" ht="13.8" x14ac:dyDescent="0.25">
      <c r="A10" s="20"/>
      <c r="B10" s="21"/>
      <c r="C10" s="10"/>
      <c r="D10" s="13"/>
      <c r="E10" s="14"/>
      <c r="F10" s="14"/>
      <c r="G10" s="14"/>
      <c r="H10" s="15"/>
      <c r="IE10">
        <f>SUM(IE2:IU9)</f>
        <v>0</v>
      </c>
    </row>
    <row r="11" spans="1:239" ht="13.8" x14ac:dyDescent="0.25">
      <c r="A11" s="19"/>
      <c r="B11" s="21"/>
      <c r="C11" s="10"/>
      <c r="D11" s="13"/>
      <c r="E11" s="14"/>
      <c r="F11" s="14"/>
      <c r="G11" s="14"/>
      <c r="H11" s="15"/>
      <c r="IE11">
        <f>SUM(IE6:IU10)</f>
        <v>0</v>
      </c>
    </row>
    <row r="12" spans="1:239" ht="13.8" x14ac:dyDescent="0.25">
      <c r="A12" s="20"/>
      <c r="B12" s="21"/>
      <c r="C12" s="10"/>
      <c r="D12" s="13"/>
      <c r="E12" s="14"/>
      <c r="F12" s="14"/>
      <c r="G12" s="14"/>
      <c r="H12" s="15"/>
      <c r="IE12">
        <f>SUM(IE3:IU11)</f>
        <v>0</v>
      </c>
    </row>
    <row r="13" spans="1:239" ht="13.8" x14ac:dyDescent="0.25">
      <c r="A13" s="20"/>
      <c r="B13" s="21"/>
      <c r="C13" s="10"/>
      <c r="D13" s="13"/>
      <c r="E13" s="14"/>
      <c r="F13" s="14"/>
      <c r="G13" s="14"/>
      <c r="H13" s="15"/>
      <c r="IE13">
        <f>SUM(IE9:IU12)</f>
        <v>0</v>
      </c>
    </row>
    <row r="14" spans="1:239" ht="13.8" x14ac:dyDescent="0.25">
      <c r="A14" s="19"/>
      <c r="B14" s="21"/>
      <c r="C14" s="10"/>
      <c r="D14" s="13"/>
      <c r="E14" s="14"/>
      <c r="F14" s="14"/>
      <c r="G14" s="14"/>
      <c r="H14" s="15"/>
      <c r="IE14">
        <f>SUM(IE1:IU13)</f>
        <v>0</v>
      </c>
    </row>
    <row r="15" spans="1:239" ht="13.8" x14ac:dyDescent="0.25">
      <c r="A15" s="20"/>
      <c r="B15" s="23"/>
      <c r="C15" s="10"/>
      <c r="D15" s="13"/>
      <c r="E15" s="14"/>
      <c r="F15" s="14"/>
      <c r="G15" s="14"/>
      <c r="H15" s="15"/>
      <c r="IE15">
        <f>SUM(IE7:IU14)</f>
        <v>0</v>
      </c>
    </row>
    <row r="16" spans="1:239" ht="13.8" x14ac:dyDescent="0.25">
      <c r="A16" s="20"/>
      <c r="B16" s="24"/>
      <c r="C16" s="10"/>
      <c r="D16" s="13"/>
      <c r="E16" s="14"/>
      <c r="F16" s="14"/>
      <c r="G16" s="14"/>
      <c r="H16" s="15"/>
      <c r="IE16">
        <f>SUM(IE11:IU15)</f>
        <v>0</v>
      </c>
    </row>
    <row r="17" spans="1:239" ht="13.8" x14ac:dyDescent="0.25">
      <c r="A17" s="19"/>
      <c r="B17" s="23"/>
      <c r="C17" s="10"/>
      <c r="D17" s="13"/>
      <c r="E17" s="14"/>
      <c r="F17" s="14"/>
      <c r="G17" s="14"/>
      <c r="H17" s="15"/>
      <c r="IE17">
        <f>SUM(IE11:IU16)</f>
        <v>0</v>
      </c>
    </row>
    <row r="18" spans="1:239" ht="13.8" x14ac:dyDescent="0.25">
      <c r="A18" s="20"/>
      <c r="B18" s="22"/>
      <c r="C18" s="13"/>
      <c r="D18" s="13"/>
      <c r="E18" s="14"/>
      <c r="F18" s="14"/>
      <c r="G18" s="14"/>
      <c r="H18" s="15"/>
      <c r="IE18">
        <f>SUM(IE4:IU17)</f>
        <v>0</v>
      </c>
    </row>
    <row r="19" spans="1:239" ht="13.8" x14ac:dyDescent="0.25">
      <c r="A19" s="20"/>
      <c r="B19" s="25"/>
      <c r="C19" s="11"/>
      <c r="D19" s="13"/>
      <c r="E19" s="14"/>
      <c r="F19" s="14"/>
      <c r="G19" s="14"/>
      <c r="H19" s="15"/>
      <c r="IE19">
        <f>SUM(IE5:IU18)</f>
        <v>0</v>
      </c>
    </row>
    <row r="20" spans="1:239" ht="13.8" x14ac:dyDescent="0.25">
      <c r="A20" s="19"/>
      <c r="B20" s="25"/>
      <c r="C20" s="11"/>
      <c r="D20" s="13"/>
      <c r="E20" s="14"/>
      <c r="F20" s="14"/>
      <c r="G20" s="14"/>
      <c r="H20" s="15"/>
      <c r="IE20">
        <f>SUM(IE11:IU19)</f>
        <v>0</v>
      </c>
    </row>
    <row r="21" spans="1:239" ht="13.8" x14ac:dyDescent="0.25">
      <c r="A21" s="20"/>
      <c r="B21" s="21"/>
      <c r="C21" s="10"/>
      <c r="D21" s="13"/>
      <c r="E21" s="14"/>
      <c r="F21" s="14"/>
      <c r="G21" s="14"/>
      <c r="H21" s="15"/>
      <c r="IE21">
        <f>SUM(IE13:IU20)</f>
        <v>0</v>
      </c>
    </row>
    <row r="22" spans="1:239" ht="13.8" x14ac:dyDescent="0.25">
      <c r="A22" s="20"/>
      <c r="B22" s="23"/>
      <c r="C22" s="10"/>
      <c r="D22" s="13"/>
      <c r="E22" s="14"/>
      <c r="F22" s="14"/>
      <c r="G22" s="14"/>
      <c r="H22" s="15"/>
    </row>
    <row r="23" spans="1:239" ht="13.8" x14ac:dyDescent="0.25">
      <c r="A23" s="20"/>
      <c r="B23" s="23"/>
      <c r="C23" s="10"/>
      <c r="D23" s="13"/>
      <c r="E23" s="14"/>
      <c r="F23" s="14"/>
      <c r="G23" s="14"/>
      <c r="H23" s="15"/>
      <c r="IE23">
        <f>SUM(IE6:IU22)</f>
        <v>0</v>
      </c>
    </row>
  </sheetData>
  <sortState xmlns:xlrd2="http://schemas.microsoft.com/office/spreadsheetml/2017/richdata2" ref="A5:H23">
    <sortCondition descending="1" ref="H5:H23"/>
  </sortState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4"/>
  <sheetViews>
    <sheetView zoomScale="98" zoomScaleNormal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3" sqref="A23"/>
    </sheetView>
  </sheetViews>
  <sheetFormatPr defaultRowHeight="13.2" x14ac:dyDescent="0.25"/>
  <cols>
    <col min="1" max="1" width="8.33203125" customWidth="1"/>
    <col min="2" max="2" width="8.6640625" customWidth="1"/>
    <col min="3" max="7" width="8.33203125" customWidth="1"/>
    <col min="8" max="8" width="7.5546875" customWidth="1"/>
    <col min="9" max="14" width="8.33203125" customWidth="1"/>
    <col min="20" max="20" width="16.33203125" customWidth="1"/>
  </cols>
  <sheetData>
    <row r="1" spans="1:20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0" ht="17.399999999999999" x14ac:dyDescent="0.3">
      <c r="B2" s="6" t="s">
        <v>40</v>
      </c>
      <c r="C2" s="7"/>
      <c r="D2" s="7"/>
      <c r="E2" s="7"/>
      <c r="I2" s="45"/>
      <c r="J2" s="44"/>
      <c r="K2" s="44"/>
      <c r="L2" s="44"/>
      <c r="M2" s="44"/>
      <c r="N2" s="44"/>
    </row>
    <row r="3" spans="1:20" ht="14.4" customHeight="1" thickBot="1" x14ac:dyDescent="0.35">
      <c r="A3" s="6"/>
      <c r="B3" s="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0" ht="29.25" customHeight="1" thickBot="1" x14ac:dyDescent="0.3">
      <c r="A4" s="130" t="s">
        <v>7</v>
      </c>
      <c r="B4" s="139" t="s">
        <v>0</v>
      </c>
      <c r="C4" s="137" t="s">
        <v>18</v>
      </c>
      <c r="D4" s="138"/>
      <c r="E4" s="137" t="s">
        <v>19</v>
      </c>
      <c r="F4" s="138"/>
      <c r="G4" s="137" t="s">
        <v>130</v>
      </c>
      <c r="H4" s="138"/>
      <c r="I4" s="137" t="s">
        <v>29</v>
      </c>
      <c r="J4" s="138"/>
      <c r="K4" s="143" t="s">
        <v>31</v>
      </c>
      <c r="L4" s="144"/>
      <c r="M4" s="143" t="s">
        <v>32</v>
      </c>
      <c r="N4" s="144"/>
      <c r="O4" s="141" t="s">
        <v>16</v>
      </c>
      <c r="P4" s="130" t="s">
        <v>17</v>
      </c>
      <c r="Q4" s="130" t="s">
        <v>20</v>
      </c>
      <c r="R4" s="135" t="s">
        <v>1</v>
      </c>
      <c r="T4" s="49"/>
    </row>
    <row r="5" spans="1:20" ht="13.95" customHeight="1" thickBot="1" x14ac:dyDescent="0.3">
      <c r="A5" s="131"/>
      <c r="B5" s="140"/>
      <c r="C5" s="50" t="s">
        <v>16</v>
      </c>
      <c r="D5" s="29" t="s">
        <v>20</v>
      </c>
      <c r="E5" s="29" t="s">
        <v>16</v>
      </c>
      <c r="F5" s="29" t="s">
        <v>20</v>
      </c>
      <c r="G5" s="29" t="s">
        <v>16</v>
      </c>
      <c r="H5" s="43" t="s">
        <v>20</v>
      </c>
      <c r="I5" s="29" t="s">
        <v>16</v>
      </c>
      <c r="J5" s="43" t="s">
        <v>20</v>
      </c>
      <c r="K5" s="43" t="s">
        <v>16</v>
      </c>
      <c r="L5" s="43" t="s">
        <v>20</v>
      </c>
      <c r="M5" s="43" t="s">
        <v>16</v>
      </c>
      <c r="N5" s="43" t="s">
        <v>20</v>
      </c>
      <c r="O5" s="142"/>
      <c r="P5" s="131"/>
      <c r="Q5" s="131"/>
      <c r="R5" s="136"/>
      <c r="T5" s="49"/>
    </row>
    <row r="6" spans="1:20" ht="13.8" x14ac:dyDescent="0.25">
      <c r="A6" s="40">
        <v>1</v>
      </c>
      <c r="B6" s="27" t="s">
        <v>48</v>
      </c>
      <c r="C6" s="33">
        <v>540</v>
      </c>
      <c r="D6" s="38">
        <v>100</v>
      </c>
      <c r="E6" s="37"/>
      <c r="F6" s="38">
        <v>600</v>
      </c>
      <c r="G6" s="38"/>
      <c r="H6" s="38">
        <v>4000</v>
      </c>
      <c r="I6" s="37"/>
      <c r="J6" s="38"/>
      <c r="K6" s="37"/>
      <c r="L6" s="38"/>
      <c r="M6" s="37"/>
      <c r="N6" s="38"/>
      <c r="O6" s="28"/>
      <c r="P6" s="28"/>
      <c r="Q6" s="28"/>
      <c r="R6" s="26">
        <f t="shared" ref="R6:R21" si="0">SUM(C6:Q6)</f>
        <v>5240</v>
      </c>
      <c r="T6" s="49"/>
    </row>
    <row r="7" spans="1:20" ht="13.8" x14ac:dyDescent="0.25">
      <c r="A7" s="40">
        <v>2</v>
      </c>
      <c r="B7" s="25" t="s">
        <v>44</v>
      </c>
      <c r="C7" s="36">
        <v>600</v>
      </c>
      <c r="D7" s="39">
        <v>500</v>
      </c>
      <c r="E7" s="35">
        <v>1600</v>
      </c>
      <c r="F7" s="39">
        <v>300</v>
      </c>
      <c r="G7" s="39"/>
      <c r="H7" s="39">
        <v>1600</v>
      </c>
      <c r="I7" s="35"/>
      <c r="J7" s="39"/>
      <c r="K7" s="37"/>
      <c r="L7" s="39"/>
      <c r="M7" s="37"/>
      <c r="N7" s="39"/>
      <c r="O7" s="20"/>
      <c r="P7" s="20"/>
      <c r="Q7" s="20"/>
      <c r="R7" s="15">
        <f t="shared" si="0"/>
        <v>4600</v>
      </c>
      <c r="T7" s="49"/>
    </row>
    <row r="8" spans="1:20" ht="13.8" x14ac:dyDescent="0.25">
      <c r="A8" s="40">
        <v>3</v>
      </c>
      <c r="B8" s="21" t="s">
        <v>46</v>
      </c>
      <c r="C8" s="34">
        <v>600</v>
      </c>
      <c r="D8" s="39">
        <v>250</v>
      </c>
      <c r="E8" s="35">
        <v>880</v>
      </c>
      <c r="F8" s="39">
        <v>150</v>
      </c>
      <c r="G8" s="39"/>
      <c r="H8" s="39"/>
      <c r="I8" s="35"/>
      <c r="J8" s="39"/>
      <c r="K8" s="37"/>
      <c r="L8" s="39"/>
      <c r="M8" s="37"/>
      <c r="N8" s="39"/>
      <c r="O8" s="20"/>
      <c r="P8" s="20"/>
      <c r="Q8" s="20"/>
      <c r="R8" s="15">
        <f t="shared" si="0"/>
        <v>1880</v>
      </c>
      <c r="T8" s="49"/>
    </row>
    <row r="9" spans="1:20" ht="13.8" x14ac:dyDescent="0.25">
      <c r="A9" s="40">
        <v>4</v>
      </c>
      <c r="B9" s="22" t="s">
        <v>49</v>
      </c>
      <c r="C9" s="35">
        <v>1400</v>
      </c>
      <c r="D9" s="39">
        <v>200</v>
      </c>
      <c r="E9" s="35"/>
      <c r="F9" s="39"/>
      <c r="G9" s="39"/>
      <c r="H9" s="39"/>
      <c r="I9" s="35"/>
      <c r="J9" s="39"/>
      <c r="K9" s="37"/>
      <c r="L9" s="39"/>
      <c r="M9" s="37"/>
      <c r="N9" s="39"/>
      <c r="O9" s="20"/>
      <c r="P9" s="20"/>
      <c r="Q9" s="20"/>
      <c r="R9" s="15">
        <f t="shared" si="0"/>
        <v>1600</v>
      </c>
      <c r="T9" s="49"/>
    </row>
    <row r="10" spans="1:20" ht="13.8" x14ac:dyDescent="0.25">
      <c r="A10" s="40">
        <v>5</v>
      </c>
      <c r="B10" s="22" t="s">
        <v>129</v>
      </c>
      <c r="C10" s="34"/>
      <c r="D10" s="39"/>
      <c r="E10" s="35">
        <v>800</v>
      </c>
      <c r="F10" s="39">
        <v>150</v>
      </c>
      <c r="G10" s="39"/>
      <c r="H10" s="39"/>
      <c r="I10" s="35"/>
      <c r="J10" s="39"/>
      <c r="K10" s="37"/>
      <c r="L10" s="39"/>
      <c r="M10" s="37"/>
      <c r="N10" s="39"/>
      <c r="O10" s="20"/>
      <c r="P10" s="20"/>
      <c r="Q10" s="20"/>
      <c r="R10" s="15">
        <f t="shared" si="0"/>
        <v>950</v>
      </c>
      <c r="T10" s="49"/>
    </row>
    <row r="11" spans="1:20" ht="13.8" x14ac:dyDescent="0.25">
      <c r="A11" s="40">
        <v>6</v>
      </c>
      <c r="B11" s="25" t="s">
        <v>90</v>
      </c>
      <c r="C11" s="36"/>
      <c r="D11" s="39"/>
      <c r="E11" s="35"/>
      <c r="F11" s="39">
        <v>150</v>
      </c>
      <c r="G11" s="39"/>
      <c r="H11" s="39">
        <v>800</v>
      </c>
      <c r="I11" s="35"/>
      <c r="J11" s="39"/>
      <c r="K11" s="37"/>
      <c r="L11" s="39"/>
      <c r="M11" s="37"/>
      <c r="N11" s="39"/>
      <c r="O11" s="20"/>
      <c r="P11" s="20"/>
      <c r="Q11" s="20"/>
      <c r="R11" s="15">
        <f t="shared" si="0"/>
        <v>950</v>
      </c>
      <c r="T11" s="49"/>
    </row>
    <row r="12" spans="1:20" ht="13.8" x14ac:dyDescent="0.25">
      <c r="A12" s="40">
        <v>7</v>
      </c>
      <c r="B12" s="21" t="s">
        <v>50</v>
      </c>
      <c r="C12" s="34">
        <v>540</v>
      </c>
      <c r="D12" s="39">
        <v>250</v>
      </c>
      <c r="E12" s="35"/>
      <c r="F12" s="39">
        <v>150</v>
      </c>
      <c r="G12" s="39"/>
      <c r="H12" s="39"/>
      <c r="I12" s="35"/>
      <c r="J12" s="39"/>
      <c r="K12" s="37"/>
      <c r="L12" s="39"/>
      <c r="M12" s="37"/>
      <c r="N12" s="39"/>
      <c r="O12" s="20"/>
      <c r="P12" s="20"/>
      <c r="Q12" s="20"/>
      <c r="R12" s="15">
        <f t="shared" si="0"/>
        <v>940</v>
      </c>
      <c r="T12" s="49"/>
    </row>
    <row r="13" spans="1:20" ht="13.8" x14ac:dyDescent="0.25">
      <c r="A13" s="40">
        <v>8</v>
      </c>
      <c r="B13" s="23" t="s">
        <v>53</v>
      </c>
      <c r="C13" s="34">
        <v>660</v>
      </c>
      <c r="D13" s="39">
        <v>100</v>
      </c>
      <c r="E13" s="35"/>
      <c r="F13" s="39"/>
      <c r="G13" s="39"/>
      <c r="H13" s="39"/>
      <c r="I13" s="35"/>
      <c r="J13" s="39"/>
      <c r="K13" s="37"/>
      <c r="L13" s="39"/>
      <c r="M13" s="37"/>
      <c r="N13" s="39"/>
      <c r="O13" s="20"/>
      <c r="P13" s="20"/>
      <c r="Q13" s="20"/>
      <c r="R13" s="15">
        <f t="shared" si="0"/>
        <v>760</v>
      </c>
      <c r="T13" s="49"/>
    </row>
    <row r="14" spans="1:20" ht="13.8" x14ac:dyDescent="0.25">
      <c r="A14" s="40">
        <v>9</v>
      </c>
      <c r="B14" s="21" t="s">
        <v>62</v>
      </c>
      <c r="C14" s="34">
        <v>540</v>
      </c>
      <c r="D14" s="39">
        <v>100</v>
      </c>
      <c r="E14" s="35"/>
      <c r="F14" s="39"/>
      <c r="G14" s="39"/>
      <c r="H14" s="39"/>
      <c r="I14" s="35"/>
      <c r="J14" s="39"/>
      <c r="K14" s="37"/>
      <c r="L14" s="39"/>
      <c r="M14" s="37"/>
      <c r="N14" s="39"/>
      <c r="O14" s="20"/>
      <c r="P14" s="20"/>
      <c r="Q14" s="20"/>
      <c r="R14" s="15">
        <f t="shared" si="0"/>
        <v>640</v>
      </c>
      <c r="T14" s="49"/>
    </row>
    <row r="15" spans="1:20" ht="13.8" x14ac:dyDescent="0.25">
      <c r="A15" s="40">
        <v>10</v>
      </c>
      <c r="B15" s="21" t="s">
        <v>69</v>
      </c>
      <c r="C15" s="34"/>
      <c r="D15" s="39">
        <v>250</v>
      </c>
      <c r="E15" s="35"/>
      <c r="F15" s="39"/>
      <c r="G15" s="39"/>
      <c r="H15" s="39"/>
      <c r="I15" s="35"/>
      <c r="J15" s="39"/>
      <c r="K15" s="37"/>
      <c r="L15" s="39"/>
      <c r="M15" s="37"/>
      <c r="N15" s="39"/>
      <c r="O15" s="20"/>
      <c r="P15" s="20"/>
      <c r="Q15" s="20"/>
      <c r="R15" s="15">
        <f t="shared" si="0"/>
        <v>250</v>
      </c>
      <c r="T15" s="49"/>
    </row>
    <row r="16" spans="1:20" ht="13.8" x14ac:dyDescent="0.25">
      <c r="A16" s="40">
        <v>10</v>
      </c>
      <c r="B16" s="21" t="s">
        <v>47</v>
      </c>
      <c r="C16" s="34"/>
      <c r="D16" s="39">
        <v>250</v>
      </c>
      <c r="E16" s="35"/>
      <c r="F16" s="39"/>
      <c r="G16" s="39"/>
      <c r="H16" s="39"/>
      <c r="I16" s="35"/>
      <c r="J16" s="39"/>
      <c r="K16" s="37"/>
      <c r="L16" s="39"/>
      <c r="M16" s="37"/>
      <c r="N16" s="39"/>
      <c r="O16" s="20"/>
      <c r="P16" s="20"/>
      <c r="Q16" s="20"/>
      <c r="R16" s="15">
        <f t="shared" si="0"/>
        <v>250</v>
      </c>
      <c r="T16" s="49"/>
    </row>
    <row r="17" spans="1:20" ht="13.8" x14ac:dyDescent="0.25">
      <c r="A17" s="40">
        <v>12</v>
      </c>
      <c r="B17" s="21" t="s">
        <v>122</v>
      </c>
      <c r="C17" s="34"/>
      <c r="D17" s="39">
        <v>150</v>
      </c>
      <c r="E17" s="35"/>
      <c r="F17" s="39"/>
      <c r="G17" s="39"/>
      <c r="H17" s="39"/>
      <c r="I17" s="35"/>
      <c r="J17" s="39"/>
      <c r="K17" s="37"/>
      <c r="L17" s="39"/>
      <c r="M17" s="37"/>
      <c r="N17" s="39"/>
      <c r="O17" s="20"/>
      <c r="P17" s="20"/>
      <c r="Q17" s="20"/>
      <c r="R17" s="15">
        <f t="shared" si="0"/>
        <v>150</v>
      </c>
      <c r="T17" s="49"/>
    </row>
    <row r="18" spans="1:20" ht="13.8" x14ac:dyDescent="0.25">
      <c r="A18" s="40">
        <v>12</v>
      </c>
      <c r="B18" s="22" t="s">
        <v>51</v>
      </c>
      <c r="C18" s="34"/>
      <c r="D18" s="39">
        <v>150</v>
      </c>
      <c r="E18" s="35"/>
      <c r="F18" s="39"/>
      <c r="G18" s="39"/>
      <c r="H18" s="39"/>
      <c r="I18" s="35"/>
      <c r="J18" s="39"/>
      <c r="K18" s="37"/>
      <c r="L18" s="39"/>
      <c r="M18" s="37"/>
      <c r="N18" s="39"/>
      <c r="O18" s="20"/>
      <c r="P18" s="20"/>
      <c r="Q18" s="20"/>
      <c r="R18" s="15">
        <f t="shared" si="0"/>
        <v>150</v>
      </c>
      <c r="T18" s="49"/>
    </row>
    <row r="19" spans="1:20" ht="13.8" x14ac:dyDescent="0.25">
      <c r="A19" s="40">
        <v>14</v>
      </c>
      <c r="B19" s="21" t="s">
        <v>52</v>
      </c>
      <c r="C19" s="34"/>
      <c r="D19" s="39">
        <v>100</v>
      </c>
      <c r="E19" s="35"/>
      <c r="F19" s="39"/>
      <c r="G19" s="39"/>
      <c r="H19" s="39"/>
      <c r="I19" s="35"/>
      <c r="J19" s="39"/>
      <c r="K19" s="37"/>
      <c r="L19" s="39"/>
      <c r="M19" s="37"/>
      <c r="N19" s="39"/>
      <c r="O19" s="20"/>
      <c r="P19" s="20"/>
      <c r="Q19" s="20"/>
      <c r="R19" s="15">
        <f t="shared" si="0"/>
        <v>100</v>
      </c>
      <c r="T19" s="49"/>
    </row>
    <row r="20" spans="1:20" ht="13.8" x14ac:dyDescent="0.25">
      <c r="A20" s="40">
        <v>14</v>
      </c>
      <c r="B20" s="23" t="s">
        <v>64</v>
      </c>
      <c r="C20" s="34"/>
      <c r="D20" s="39">
        <v>100</v>
      </c>
      <c r="E20" s="35"/>
      <c r="F20" s="39"/>
      <c r="G20" s="39"/>
      <c r="H20" s="39"/>
      <c r="I20" s="35"/>
      <c r="J20" s="39"/>
      <c r="K20" s="37"/>
      <c r="L20" s="39"/>
      <c r="M20" s="37"/>
      <c r="N20" s="39"/>
      <c r="O20" s="20"/>
      <c r="P20" s="20"/>
      <c r="Q20" s="20"/>
      <c r="R20" s="15">
        <f t="shared" si="0"/>
        <v>100</v>
      </c>
      <c r="T20" s="49"/>
    </row>
    <row r="21" spans="1:20" ht="13.8" x14ac:dyDescent="0.25">
      <c r="A21" s="40">
        <v>14</v>
      </c>
      <c r="B21" s="21" t="s">
        <v>60</v>
      </c>
      <c r="C21" s="34"/>
      <c r="D21" s="39">
        <v>100</v>
      </c>
      <c r="E21" s="35"/>
      <c r="F21" s="39"/>
      <c r="G21" s="39"/>
      <c r="H21" s="39"/>
      <c r="I21" s="35"/>
      <c r="J21" s="39"/>
      <c r="K21" s="37"/>
      <c r="L21" s="39"/>
      <c r="M21" s="37"/>
      <c r="N21" s="39"/>
      <c r="O21" s="20"/>
      <c r="P21" s="20"/>
      <c r="Q21" s="20"/>
      <c r="R21" s="15">
        <f t="shared" si="0"/>
        <v>100</v>
      </c>
      <c r="T21" s="49"/>
    </row>
    <row r="22" spans="1:20" ht="13.8" x14ac:dyDescent="0.25">
      <c r="A22" s="32">
        <v>17</v>
      </c>
      <c r="B22" s="24" t="s">
        <v>74</v>
      </c>
      <c r="C22" s="34"/>
      <c r="D22" s="39"/>
      <c r="E22" s="35"/>
      <c r="F22" s="39"/>
      <c r="G22" s="39"/>
      <c r="H22" s="39"/>
      <c r="I22" s="35"/>
      <c r="J22" s="39">
        <v>75</v>
      </c>
      <c r="K22" s="37"/>
      <c r="L22" s="39"/>
      <c r="M22" s="37"/>
      <c r="N22" s="39"/>
      <c r="O22" s="20"/>
      <c r="P22" s="20"/>
      <c r="Q22" s="20"/>
      <c r="R22" s="15">
        <f>SUM(C22:Q22)</f>
        <v>75</v>
      </c>
      <c r="T22" s="49"/>
    </row>
    <row r="23" spans="1:20" ht="13.8" x14ac:dyDescent="0.25">
      <c r="A23" s="32">
        <v>17</v>
      </c>
      <c r="B23" s="21" t="s">
        <v>57</v>
      </c>
      <c r="C23" s="34"/>
      <c r="D23" s="39"/>
      <c r="E23" s="35"/>
      <c r="F23" s="39"/>
      <c r="G23" s="39"/>
      <c r="H23" s="39"/>
      <c r="I23" s="35"/>
      <c r="J23" s="39">
        <v>75</v>
      </c>
      <c r="K23" s="37"/>
      <c r="L23" s="39"/>
      <c r="M23" s="37"/>
      <c r="N23" s="39"/>
      <c r="O23" s="20"/>
      <c r="P23" s="20"/>
      <c r="Q23" s="20"/>
      <c r="R23" s="15">
        <f>SUM(C23:Q23)</f>
        <v>75</v>
      </c>
      <c r="T23" s="49"/>
    </row>
    <row r="24" spans="1:20" ht="13.8" x14ac:dyDescent="0.25">
      <c r="A24" s="40"/>
      <c r="B24" s="23"/>
      <c r="C24" s="34"/>
      <c r="D24" s="39"/>
      <c r="E24" s="35"/>
      <c r="F24" s="39"/>
      <c r="G24" s="39"/>
      <c r="H24" s="39"/>
      <c r="I24" s="35"/>
      <c r="J24" s="39"/>
      <c r="K24" s="37"/>
      <c r="L24" s="39"/>
      <c r="M24" s="37"/>
      <c r="N24" s="39"/>
      <c r="O24" s="20"/>
      <c r="P24" s="20"/>
      <c r="Q24" s="20"/>
      <c r="R24" s="15"/>
      <c r="T24" s="49"/>
    </row>
    <row r="25" spans="1:20" ht="13.8" x14ac:dyDescent="0.25">
      <c r="A25" s="32"/>
      <c r="B25" s="22"/>
      <c r="C25" s="34"/>
      <c r="D25" s="39"/>
      <c r="E25" s="35"/>
      <c r="F25" s="39"/>
      <c r="G25" s="39"/>
      <c r="H25" s="39"/>
      <c r="I25" s="35"/>
      <c r="J25" s="39"/>
      <c r="K25" s="37"/>
      <c r="L25" s="39"/>
      <c r="M25" s="37"/>
      <c r="N25" s="39"/>
      <c r="O25" s="20"/>
      <c r="P25" s="20"/>
      <c r="Q25" s="20"/>
      <c r="R25" s="15"/>
      <c r="T25" s="49"/>
    </row>
    <row r="26" spans="1:20" ht="13.8" x14ac:dyDescent="0.25">
      <c r="A26" s="32"/>
      <c r="B26" s="21"/>
      <c r="C26" s="34"/>
      <c r="D26" s="39"/>
      <c r="E26" s="35"/>
      <c r="F26" s="39"/>
      <c r="G26" s="39"/>
      <c r="H26" s="39"/>
      <c r="I26" s="35"/>
      <c r="J26" s="39"/>
      <c r="K26" s="37"/>
      <c r="L26" s="39"/>
      <c r="M26" s="37"/>
      <c r="N26" s="39"/>
      <c r="O26" s="20"/>
      <c r="P26" s="20"/>
      <c r="Q26" s="20"/>
      <c r="R26" s="15"/>
      <c r="T26" s="49"/>
    </row>
    <row r="27" spans="1:20" ht="13.8" x14ac:dyDescent="0.25">
      <c r="A27" s="40"/>
      <c r="B27" s="22"/>
      <c r="C27" s="35"/>
      <c r="D27" s="39"/>
      <c r="E27" s="35"/>
      <c r="F27" s="39"/>
      <c r="G27" s="39"/>
      <c r="H27" s="39"/>
      <c r="I27" s="35"/>
      <c r="J27" s="39"/>
      <c r="K27" s="37"/>
      <c r="L27" s="39"/>
      <c r="M27" s="37"/>
      <c r="N27" s="39"/>
      <c r="O27" s="20"/>
      <c r="P27" s="20"/>
      <c r="Q27" s="20"/>
      <c r="R27" s="15"/>
      <c r="T27" s="49"/>
    </row>
    <row r="28" spans="1:20" ht="13.8" x14ac:dyDescent="0.25">
      <c r="A28" s="32"/>
      <c r="B28" s="21"/>
      <c r="C28" s="34"/>
      <c r="D28" s="39"/>
      <c r="E28" s="35"/>
      <c r="F28" s="39"/>
      <c r="G28" s="39"/>
      <c r="H28" s="39"/>
      <c r="I28" s="35"/>
      <c r="J28" s="39"/>
      <c r="K28" s="37"/>
      <c r="L28" s="39"/>
      <c r="M28" s="37"/>
      <c r="N28" s="39"/>
      <c r="O28" s="20"/>
      <c r="P28" s="20"/>
      <c r="Q28" s="20"/>
      <c r="R28" s="15"/>
      <c r="T28" s="49"/>
    </row>
    <row r="29" spans="1:20" ht="13.8" x14ac:dyDescent="0.25">
      <c r="A29" s="32"/>
      <c r="B29" s="23"/>
      <c r="C29" s="34"/>
      <c r="D29" s="39"/>
      <c r="E29" s="35"/>
      <c r="F29" s="39"/>
      <c r="G29" s="39"/>
      <c r="H29" s="39"/>
      <c r="I29" s="35"/>
      <c r="J29" s="39"/>
      <c r="K29" s="37"/>
      <c r="L29" s="39"/>
      <c r="M29" s="37"/>
      <c r="N29" s="39"/>
      <c r="O29" s="20"/>
      <c r="P29" s="20"/>
      <c r="Q29" s="20"/>
      <c r="R29" s="51"/>
      <c r="T29" s="49"/>
    </row>
    <row r="30" spans="1:20" ht="13.8" x14ac:dyDescent="0.25">
      <c r="A30" s="40"/>
      <c r="B30" s="21"/>
      <c r="C30" s="34"/>
      <c r="D30" s="39"/>
      <c r="E30" s="35"/>
      <c r="F30" s="39"/>
      <c r="G30" s="39"/>
      <c r="H30" s="39"/>
      <c r="I30" s="35"/>
      <c r="J30" s="39"/>
      <c r="K30" s="37"/>
      <c r="L30" s="39"/>
      <c r="M30" s="37"/>
      <c r="N30" s="39"/>
      <c r="O30" s="20"/>
      <c r="P30" s="20"/>
      <c r="Q30" s="20"/>
      <c r="R30" s="15"/>
      <c r="T30" s="49"/>
    </row>
    <row r="31" spans="1:20" ht="13.8" x14ac:dyDescent="0.25">
      <c r="A31" s="32"/>
      <c r="B31" s="25"/>
      <c r="C31" s="34"/>
      <c r="D31" s="39"/>
      <c r="E31" s="35"/>
      <c r="F31" s="39"/>
      <c r="G31" s="39"/>
      <c r="H31" s="39"/>
      <c r="I31" s="35"/>
      <c r="J31" s="39"/>
      <c r="K31" s="37"/>
      <c r="L31" s="39"/>
      <c r="M31" s="37"/>
      <c r="N31" s="39"/>
      <c r="O31" s="20"/>
      <c r="P31" s="20"/>
      <c r="Q31" s="20"/>
      <c r="R31" s="15"/>
      <c r="T31" s="49"/>
    </row>
    <row r="32" spans="1:20" ht="13.8" x14ac:dyDescent="0.25">
      <c r="A32" s="32"/>
      <c r="B32" s="21"/>
      <c r="C32" s="34"/>
      <c r="D32" s="39"/>
      <c r="E32" s="35"/>
      <c r="F32" s="39"/>
      <c r="G32" s="39"/>
      <c r="H32" s="39"/>
      <c r="I32" s="35"/>
      <c r="J32" s="39"/>
      <c r="K32" s="37"/>
      <c r="L32" s="39"/>
      <c r="M32" s="37"/>
      <c r="N32" s="39"/>
      <c r="O32" s="20"/>
      <c r="P32" s="20"/>
      <c r="Q32" s="20"/>
      <c r="R32" s="15"/>
      <c r="T32" s="49"/>
    </row>
    <row r="33" spans="1:20" ht="13.8" x14ac:dyDescent="0.25">
      <c r="A33" s="40"/>
      <c r="B33" s="22"/>
      <c r="C33" s="35"/>
      <c r="D33" s="39"/>
      <c r="E33" s="35"/>
      <c r="F33" s="39"/>
      <c r="G33" s="39"/>
      <c r="H33" s="39"/>
      <c r="I33" s="35"/>
      <c r="J33" s="39"/>
      <c r="K33" s="37"/>
      <c r="L33" s="39"/>
      <c r="M33" s="37"/>
      <c r="N33" s="39"/>
      <c r="O33" s="20"/>
      <c r="P33" s="20"/>
      <c r="Q33" s="20"/>
      <c r="R33" s="15"/>
      <c r="T33" s="49"/>
    </row>
    <row r="34" spans="1:20" ht="13.8" x14ac:dyDescent="0.25">
      <c r="A34" s="32"/>
      <c r="B34" s="23"/>
      <c r="C34" s="34"/>
      <c r="D34" s="39"/>
      <c r="E34" s="35"/>
      <c r="F34" s="39"/>
      <c r="G34" s="39"/>
      <c r="H34" s="39"/>
      <c r="I34" s="35"/>
      <c r="J34" s="39"/>
      <c r="K34" s="37"/>
      <c r="L34" s="39"/>
      <c r="M34" s="37"/>
      <c r="N34" s="39"/>
      <c r="O34" s="20"/>
      <c r="P34" s="20"/>
      <c r="Q34" s="20"/>
      <c r="R34" s="15"/>
      <c r="T34" s="49"/>
    </row>
    <row r="35" spans="1:20" ht="13.8" x14ac:dyDescent="0.25">
      <c r="A35" s="32"/>
      <c r="B35" s="22"/>
      <c r="C35" s="35"/>
      <c r="D35" s="39"/>
      <c r="E35" s="35"/>
      <c r="F35" s="39"/>
      <c r="G35" s="39"/>
      <c r="H35" s="39"/>
      <c r="I35" s="35"/>
      <c r="J35" s="39"/>
      <c r="K35" s="37"/>
      <c r="L35" s="39"/>
      <c r="M35" s="37"/>
      <c r="N35" s="39"/>
      <c r="O35" s="20"/>
      <c r="P35" s="20"/>
      <c r="Q35" s="20"/>
      <c r="R35" s="15"/>
      <c r="T35" s="49"/>
    </row>
    <row r="36" spans="1:20" ht="13.8" x14ac:dyDescent="0.25">
      <c r="A36" s="40"/>
      <c r="B36" s="22"/>
      <c r="C36" s="35"/>
      <c r="D36" s="39"/>
      <c r="E36" s="35"/>
      <c r="F36" s="39"/>
      <c r="G36" s="39"/>
      <c r="H36" s="39"/>
      <c r="I36" s="35"/>
      <c r="J36" s="39"/>
      <c r="K36" s="37"/>
      <c r="L36" s="39"/>
      <c r="M36" s="37"/>
      <c r="N36" s="39"/>
      <c r="O36" s="20"/>
      <c r="P36" s="20"/>
      <c r="Q36" s="20"/>
      <c r="R36" s="15"/>
      <c r="T36" s="49"/>
    </row>
    <row r="37" spans="1:20" ht="13.8" x14ac:dyDescent="0.25">
      <c r="A37" s="32"/>
      <c r="B37" s="21"/>
      <c r="C37" s="34"/>
      <c r="D37" s="39"/>
      <c r="E37" s="35"/>
      <c r="F37" s="39"/>
      <c r="G37" s="39"/>
      <c r="H37" s="39"/>
      <c r="I37" s="35"/>
      <c r="J37" s="39"/>
      <c r="K37" s="37"/>
      <c r="L37" s="39"/>
      <c r="M37" s="37"/>
      <c r="N37" s="39"/>
      <c r="O37" s="20"/>
      <c r="P37" s="20"/>
      <c r="Q37" s="20"/>
      <c r="R37" s="15"/>
      <c r="T37" s="49"/>
    </row>
    <row r="38" spans="1:20" ht="13.8" x14ac:dyDescent="0.25">
      <c r="A38" s="32"/>
      <c r="B38" s="25"/>
      <c r="C38" s="34"/>
      <c r="D38" s="39"/>
      <c r="E38" s="35"/>
      <c r="F38" s="39"/>
      <c r="G38" s="39"/>
      <c r="H38" s="39"/>
      <c r="I38" s="35"/>
      <c r="J38" s="39"/>
      <c r="K38" s="37"/>
      <c r="L38" s="39"/>
      <c r="M38" s="37"/>
      <c r="N38" s="39"/>
      <c r="O38" s="20"/>
      <c r="P38" s="20"/>
      <c r="Q38" s="20"/>
      <c r="R38" s="15"/>
      <c r="T38" s="49"/>
    </row>
    <row r="39" spans="1:20" ht="13.8" x14ac:dyDescent="0.25">
      <c r="A39" s="32"/>
      <c r="B39" s="22"/>
      <c r="C39" s="34"/>
      <c r="D39" s="39"/>
      <c r="E39" s="35"/>
      <c r="F39" s="39"/>
      <c r="G39" s="39"/>
      <c r="H39" s="39"/>
      <c r="I39" s="35"/>
      <c r="J39" s="39"/>
      <c r="K39" s="37"/>
      <c r="L39" s="39"/>
      <c r="M39" s="37"/>
      <c r="N39" s="39"/>
      <c r="O39" s="20"/>
      <c r="P39" s="20"/>
      <c r="Q39" s="20"/>
      <c r="R39" s="15"/>
    </row>
    <row r="40" spans="1:20" ht="13.8" x14ac:dyDescent="0.25">
      <c r="A40" s="32"/>
      <c r="B40" s="21"/>
      <c r="C40" s="34"/>
      <c r="D40" s="39"/>
      <c r="E40" s="35"/>
      <c r="F40" s="39"/>
      <c r="G40" s="39"/>
      <c r="H40" s="39"/>
      <c r="I40" s="35"/>
      <c r="J40" s="39"/>
      <c r="K40" s="37"/>
      <c r="L40" s="39"/>
      <c r="M40" s="37"/>
      <c r="N40" s="39"/>
      <c r="O40" s="20"/>
      <c r="P40" s="20"/>
      <c r="Q40" s="20"/>
      <c r="R40" s="15"/>
    </row>
    <row r="41" spans="1:20" ht="13.8" x14ac:dyDescent="0.25">
      <c r="A41" s="46"/>
      <c r="B41" s="22"/>
      <c r="C41" s="35"/>
      <c r="D41" s="39"/>
      <c r="E41" s="35"/>
      <c r="F41" s="39"/>
      <c r="G41" s="39"/>
      <c r="H41" s="39"/>
      <c r="I41" s="35"/>
      <c r="J41" s="39"/>
      <c r="K41" s="37"/>
      <c r="L41" s="39"/>
      <c r="M41" s="37"/>
      <c r="N41" s="39"/>
      <c r="O41" s="20"/>
      <c r="P41" s="20"/>
      <c r="Q41" s="20"/>
      <c r="R41" s="15"/>
    </row>
    <row r="42" spans="1:20" ht="13.8" x14ac:dyDescent="0.25">
      <c r="A42" s="32"/>
      <c r="B42" s="25"/>
      <c r="C42" s="34"/>
      <c r="D42" s="39"/>
      <c r="E42" s="35"/>
      <c r="F42" s="39"/>
      <c r="G42" s="39"/>
      <c r="H42" s="39"/>
      <c r="I42" s="35"/>
      <c r="J42" s="39"/>
      <c r="K42" s="37"/>
      <c r="L42" s="39"/>
      <c r="M42" s="37"/>
      <c r="N42" s="39"/>
      <c r="O42" s="20"/>
      <c r="P42" s="20"/>
      <c r="Q42" s="20"/>
      <c r="R42" s="15"/>
    </row>
    <row r="43" spans="1:20" ht="13.8" x14ac:dyDescent="0.25">
      <c r="A43" s="32"/>
      <c r="B43" s="22"/>
      <c r="C43" s="34"/>
      <c r="D43" s="39"/>
      <c r="E43" s="35"/>
      <c r="F43" s="39"/>
      <c r="G43" s="39"/>
      <c r="H43" s="39"/>
      <c r="I43" s="35"/>
      <c r="J43" s="39"/>
      <c r="K43" s="37"/>
      <c r="L43" s="39"/>
      <c r="M43" s="37"/>
      <c r="N43" s="39"/>
      <c r="O43" s="20"/>
      <c r="P43" s="20"/>
      <c r="Q43" s="20"/>
      <c r="R43" s="15"/>
    </row>
    <row r="44" spans="1:20" ht="13.8" x14ac:dyDescent="0.25">
      <c r="A44" s="46"/>
      <c r="B44" s="21"/>
      <c r="C44" s="34"/>
      <c r="D44" s="39"/>
      <c r="E44" s="35"/>
      <c r="F44" s="39"/>
      <c r="G44" s="39"/>
      <c r="H44" s="39"/>
      <c r="I44" s="35"/>
      <c r="J44" s="39"/>
      <c r="K44" s="37"/>
      <c r="L44" s="39"/>
      <c r="M44" s="37"/>
      <c r="N44" s="39"/>
      <c r="O44" s="20"/>
      <c r="P44" s="20"/>
      <c r="Q44" s="20"/>
      <c r="R44" s="15"/>
    </row>
  </sheetData>
  <sortState xmlns:xlrd2="http://schemas.microsoft.com/office/spreadsheetml/2017/richdata2" ref="A6:R21">
    <sortCondition descending="1" ref="R21"/>
  </sortState>
  <mergeCells count="12">
    <mergeCell ref="A4:A5"/>
    <mergeCell ref="R4:R5"/>
    <mergeCell ref="I4:J4"/>
    <mergeCell ref="B4:B5"/>
    <mergeCell ref="E4:F4"/>
    <mergeCell ref="O4:O5"/>
    <mergeCell ref="P4:P5"/>
    <mergeCell ref="Q4:Q5"/>
    <mergeCell ref="C4:D4"/>
    <mergeCell ref="K4:L4"/>
    <mergeCell ref="M4:N4"/>
    <mergeCell ref="G4:H4"/>
  </mergeCells>
  <pageMargins left="0" right="0" top="0.23622047244094491" bottom="0.23622047244094491" header="0.23622047244094491" footer="0.23622047244094491"/>
  <pageSetup paperSize="9" scale="83" fitToHeight="0" orientation="landscape" r:id="rId1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1"/>
  <sheetViews>
    <sheetView zoomScaleNormal="100" workbookViewId="0">
      <pane ySplit="4" topLeftCell="A32" activePane="bottomLeft" state="frozen"/>
      <selection pane="bottomLeft" activeCell="J35" sqref="J35"/>
    </sheetView>
  </sheetViews>
  <sheetFormatPr defaultRowHeight="13.2" x14ac:dyDescent="0.25"/>
  <cols>
    <col min="1" max="1" width="7.88671875" style="4" customWidth="1"/>
    <col min="2" max="2" width="11.44140625" style="4" customWidth="1"/>
    <col min="3" max="3" width="21" style="4" customWidth="1"/>
    <col min="4" max="4" width="11.109375" style="52" customWidth="1"/>
    <col min="5" max="5" width="24" style="4" customWidth="1"/>
    <col min="6" max="6" width="10.33203125" style="4" customWidth="1"/>
    <col min="7" max="7" width="15.33203125" style="4" customWidth="1"/>
    <col min="8" max="8" width="18.5546875" style="4" customWidth="1"/>
    <col min="9" max="9" width="8.33203125" style="4" customWidth="1"/>
    <col min="10" max="10" width="8" style="4" customWidth="1"/>
    <col min="11" max="16384" width="8.88671875" style="4"/>
  </cols>
  <sheetData>
    <row r="2" spans="1:10" ht="20.399999999999999" x14ac:dyDescent="0.35">
      <c r="B2" s="161" t="s">
        <v>41</v>
      </c>
      <c r="C2" s="161"/>
      <c r="D2" s="161"/>
      <c r="E2" s="161"/>
      <c r="F2" s="161"/>
      <c r="G2" s="161"/>
      <c r="H2" s="161"/>
      <c r="I2" s="161"/>
      <c r="J2" s="161"/>
    </row>
    <row r="3" spans="1:10" ht="13.95" customHeight="1" x14ac:dyDescent="0.3">
      <c r="A3" s="6"/>
      <c r="B3" s="6"/>
      <c r="C3" s="6"/>
      <c r="D3" s="103"/>
      <c r="E3" s="7"/>
      <c r="F3" s="7"/>
      <c r="G3" s="7"/>
      <c r="H3" s="7"/>
      <c r="I3" s="7"/>
      <c r="J3" s="5"/>
    </row>
    <row r="4" spans="1:10" ht="29.25" customHeight="1" x14ac:dyDescent="0.25">
      <c r="A4" s="95" t="s">
        <v>0</v>
      </c>
      <c r="B4" s="95" t="s">
        <v>28</v>
      </c>
      <c r="C4" s="95" t="s">
        <v>25</v>
      </c>
      <c r="D4" s="104" t="s">
        <v>26</v>
      </c>
      <c r="E4" s="95" t="s">
        <v>21</v>
      </c>
      <c r="F4" s="95" t="s">
        <v>22</v>
      </c>
      <c r="G4" s="95" t="s">
        <v>23</v>
      </c>
      <c r="H4" s="95" t="s">
        <v>24</v>
      </c>
      <c r="I4" s="95" t="s">
        <v>27</v>
      </c>
      <c r="J4" s="96" t="s">
        <v>1</v>
      </c>
    </row>
    <row r="5" spans="1:10" ht="16.8" customHeight="1" x14ac:dyDescent="0.25">
      <c r="A5" s="162" t="s">
        <v>44</v>
      </c>
      <c r="B5" s="163"/>
      <c r="C5" s="163"/>
      <c r="D5" s="163"/>
      <c r="E5" s="163"/>
      <c r="F5" s="163"/>
      <c r="G5" s="163"/>
      <c r="H5" s="163"/>
      <c r="I5" s="164"/>
      <c r="J5" s="105">
        <v>5040</v>
      </c>
    </row>
    <row r="6" spans="1:10" ht="13.8" x14ac:dyDescent="0.25">
      <c r="A6" s="165" t="s">
        <v>146</v>
      </c>
      <c r="B6" s="155" t="s">
        <v>138</v>
      </c>
      <c r="C6" s="155" t="s">
        <v>139</v>
      </c>
      <c r="D6" s="158" t="s">
        <v>147</v>
      </c>
      <c r="E6" s="106" t="s">
        <v>140</v>
      </c>
      <c r="F6" s="106">
        <v>1995</v>
      </c>
      <c r="G6" s="155" t="s">
        <v>144</v>
      </c>
      <c r="H6" s="155" t="s">
        <v>145</v>
      </c>
      <c r="I6" s="155">
        <v>800</v>
      </c>
      <c r="J6" s="148"/>
    </row>
    <row r="7" spans="1:10" ht="13.8" x14ac:dyDescent="0.25">
      <c r="A7" s="166"/>
      <c r="B7" s="156"/>
      <c r="C7" s="156"/>
      <c r="D7" s="159"/>
      <c r="E7" s="106" t="s">
        <v>141</v>
      </c>
      <c r="F7" s="106">
        <v>2001</v>
      </c>
      <c r="G7" s="156"/>
      <c r="H7" s="156"/>
      <c r="I7" s="156"/>
      <c r="J7" s="148"/>
    </row>
    <row r="8" spans="1:10" ht="13.8" x14ac:dyDescent="0.25">
      <c r="A8" s="166"/>
      <c r="B8" s="156"/>
      <c r="C8" s="156"/>
      <c r="D8" s="159"/>
      <c r="E8" s="106" t="s">
        <v>142</v>
      </c>
      <c r="F8" s="106">
        <v>1996</v>
      </c>
      <c r="G8" s="156"/>
      <c r="H8" s="156"/>
      <c r="I8" s="156"/>
      <c r="J8" s="148"/>
    </row>
    <row r="9" spans="1:10" ht="13.8" x14ac:dyDescent="0.25">
      <c r="A9" s="167"/>
      <c r="B9" s="157"/>
      <c r="C9" s="157"/>
      <c r="D9" s="160"/>
      <c r="E9" s="106" t="s">
        <v>143</v>
      </c>
      <c r="F9" s="106">
        <v>1995</v>
      </c>
      <c r="G9" s="157"/>
      <c r="H9" s="157"/>
      <c r="I9" s="157"/>
      <c r="J9" s="148"/>
    </row>
    <row r="10" spans="1:10" ht="13.8" x14ac:dyDescent="0.25">
      <c r="A10" s="152" t="s">
        <v>148</v>
      </c>
      <c r="B10" s="155" t="s">
        <v>138</v>
      </c>
      <c r="C10" s="155" t="s">
        <v>139</v>
      </c>
      <c r="D10" s="158" t="s">
        <v>149</v>
      </c>
      <c r="E10" s="13" t="s">
        <v>150</v>
      </c>
      <c r="F10" s="13">
        <v>2002</v>
      </c>
      <c r="G10" s="155" t="s">
        <v>144</v>
      </c>
      <c r="H10" s="155" t="s">
        <v>145</v>
      </c>
      <c r="I10" s="155">
        <v>800</v>
      </c>
      <c r="J10" s="148"/>
    </row>
    <row r="11" spans="1:10" ht="13.8" x14ac:dyDescent="0.25">
      <c r="A11" s="153"/>
      <c r="B11" s="156"/>
      <c r="C11" s="156"/>
      <c r="D11" s="159"/>
      <c r="E11" s="13" t="s">
        <v>151</v>
      </c>
      <c r="F11" s="13">
        <v>1998</v>
      </c>
      <c r="G11" s="156"/>
      <c r="H11" s="156"/>
      <c r="I11" s="156"/>
      <c r="J11" s="148"/>
    </row>
    <row r="12" spans="1:10" ht="13.8" x14ac:dyDescent="0.25">
      <c r="A12" s="153"/>
      <c r="B12" s="156"/>
      <c r="C12" s="156"/>
      <c r="D12" s="159"/>
      <c r="E12" s="13" t="s">
        <v>152</v>
      </c>
      <c r="F12" s="13">
        <v>2000</v>
      </c>
      <c r="G12" s="156"/>
      <c r="H12" s="156"/>
      <c r="I12" s="156"/>
      <c r="J12" s="148"/>
    </row>
    <row r="13" spans="1:10" ht="13.8" x14ac:dyDescent="0.25">
      <c r="A13" s="154"/>
      <c r="B13" s="157"/>
      <c r="C13" s="157"/>
      <c r="D13" s="160"/>
      <c r="E13" s="13" t="s">
        <v>153</v>
      </c>
      <c r="F13" s="13">
        <v>2002</v>
      </c>
      <c r="G13" s="157"/>
      <c r="H13" s="157"/>
      <c r="I13" s="157"/>
      <c r="J13" s="148"/>
    </row>
    <row r="14" spans="1:10" ht="13.8" x14ac:dyDescent="0.25">
      <c r="A14" s="20" t="s">
        <v>154</v>
      </c>
      <c r="B14" s="13" t="s">
        <v>138</v>
      </c>
      <c r="C14" s="13" t="s">
        <v>155</v>
      </c>
      <c r="D14" s="107" t="s">
        <v>252</v>
      </c>
      <c r="E14" s="13" t="s">
        <v>156</v>
      </c>
      <c r="F14" s="13">
        <v>1996</v>
      </c>
      <c r="G14" s="13" t="s">
        <v>157</v>
      </c>
      <c r="H14" s="13" t="s">
        <v>145</v>
      </c>
      <c r="I14" s="13">
        <v>800</v>
      </c>
      <c r="J14" s="148"/>
    </row>
    <row r="15" spans="1:10" ht="13.8" x14ac:dyDescent="0.25">
      <c r="A15" s="20" t="s">
        <v>158</v>
      </c>
      <c r="B15" s="13" t="s">
        <v>159</v>
      </c>
      <c r="C15" s="13" t="s">
        <v>160</v>
      </c>
      <c r="D15" s="107" t="s">
        <v>161</v>
      </c>
      <c r="E15" s="13" t="s">
        <v>153</v>
      </c>
      <c r="F15" s="13">
        <v>2002</v>
      </c>
      <c r="G15" s="13" t="s">
        <v>162</v>
      </c>
      <c r="H15" s="13" t="s">
        <v>145</v>
      </c>
      <c r="I15" s="13">
        <v>560</v>
      </c>
      <c r="J15" s="148"/>
    </row>
    <row r="16" spans="1:10" ht="13.8" x14ac:dyDescent="0.25">
      <c r="A16" s="20" t="s">
        <v>163</v>
      </c>
      <c r="B16" s="13" t="s">
        <v>159</v>
      </c>
      <c r="C16" s="13" t="s">
        <v>160</v>
      </c>
      <c r="D16" s="107" t="s">
        <v>164</v>
      </c>
      <c r="E16" s="13" t="s">
        <v>153</v>
      </c>
      <c r="F16" s="13">
        <v>2002</v>
      </c>
      <c r="G16" s="13" t="s">
        <v>165</v>
      </c>
      <c r="H16" s="13" t="s">
        <v>145</v>
      </c>
      <c r="I16" s="13">
        <v>560</v>
      </c>
      <c r="J16" s="148"/>
    </row>
    <row r="17" spans="1:10" ht="13.8" x14ac:dyDescent="0.25">
      <c r="A17" s="152" t="s">
        <v>166</v>
      </c>
      <c r="B17" s="155" t="s">
        <v>159</v>
      </c>
      <c r="C17" s="155" t="s">
        <v>167</v>
      </c>
      <c r="D17" s="158" t="s">
        <v>168</v>
      </c>
      <c r="E17" s="13" t="s">
        <v>169</v>
      </c>
      <c r="F17" s="13">
        <v>2004</v>
      </c>
      <c r="G17" s="155" t="s">
        <v>173</v>
      </c>
      <c r="H17" s="155" t="s">
        <v>145</v>
      </c>
      <c r="I17" s="155">
        <v>560</v>
      </c>
      <c r="J17" s="148"/>
    </row>
    <row r="18" spans="1:10" ht="13.8" x14ac:dyDescent="0.25">
      <c r="A18" s="153"/>
      <c r="B18" s="156"/>
      <c r="C18" s="156"/>
      <c r="D18" s="159"/>
      <c r="E18" s="13" t="s">
        <v>170</v>
      </c>
      <c r="F18" s="13">
        <v>2003</v>
      </c>
      <c r="G18" s="156"/>
      <c r="H18" s="156"/>
      <c r="I18" s="156"/>
      <c r="J18" s="148"/>
    </row>
    <row r="19" spans="1:10" ht="13.8" x14ac:dyDescent="0.25">
      <c r="A19" s="153"/>
      <c r="B19" s="156"/>
      <c r="C19" s="156"/>
      <c r="D19" s="159"/>
      <c r="E19" s="13" t="s">
        <v>171</v>
      </c>
      <c r="F19" s="13">
        <v>2003</v>
      </c>
      <c r="G19" s="156"/>
      <c r="H19" s="156"/>
      <c r="I19" s="156"/>
      <c r="J19" s="148"/>
    </row>
    <row r="20" spans="1:10" ht="13.8" x14ac:dyDescent="0.25">
      <c r="A20" s="154"/>
      <c r="B20" s="157"/>
      <c r="C20" s="157"/>
      <c r="D20" s="160"/>
      <c r="E20" s="13" t="s">
        <v>172</v>
      </c>
      <c r="F20" s="13">
        <v>2002</v>
      </c>
      <c r="G20" s="157"/>
      <c r="H20" s="157"/>
      <c r="I20" s="157"/>
      <c r="J20" s="148"/>
    </row>
    <row r="21" spans="1:10" ht="13.8" x14ac:dyDescent="0.25">
      <c r="A21" s="152" t="s">
        <v>174</v>
      </c>
      <c r="B21" s="155" t="s">
        <v>159</v>
      </c>
      <c r="C21" s="155" t="s">
        <v>167</v>
      </c>
      <c r="D21" s="158" t="s">
        <v>175</v>
      </c>
      <c r="E21" s="13" t="s">
        <v>176</v>
      </c>
      <c r="F21" s="13">
        <v>2005</v>
      </c>
      <c r="G21" s="155" t="s">
        <v>173</v>
      </c>
      <c r="H21" s="155" t="s">
        <v>145</v>
      </c>
      <c r="I21" s="155">
        <v>560</v>
      </c>
      <c r="J21" s="148"/>
    </row>
    <row r="22" spans="1:10" ht="13.8" x14ac:dyDescent="0.25">
      <c r="A22" s="153"/>
      <c r="B22" s="156"/>
      <c r="C22" s="156"/>
      <c r="D22" s="159"/>
      <c r="E22" s="13" t="s">
        <v>177</v>
      </c>
      <c r="F22" s="13">
        <v>2006</v>
      </c>
      <c r="G22" s="156"/>
      <c r="H22" s="156"/>
      <c r="I22" s="156"/>
      <c r="J22" s="148"/>
    </row>
    <row r="23" spans="1:10" ht="13.8" x14ac:dyDescent="0.25">
      <c r="A23" s="153"/>
      <c r="B23" s="156"/>
      <c r="C23" s="156"/>
      <c r="D23" s="159"/>
      <c r="E23" s="13" t="s">
        <v>150</v>
      </c>
      <c r="F23" s="13">
        <v>2002</v>
      </c>
      <c r="G23" s="156"/>
      <c r="H23" s="156"/>
      <c r="I23" s="156"/>
      <c r="J23" s="148"/>
    </row>
    <row r="24" spans="1:10" ht="13.8" x14ac:dyDescent="0.25">
      <c r="A24" s="154"/>
      <c r="B24" s="157"/>
      <c r="C24" s="157"/>
      <c r="D24" s="160"/>
      <c r="E24" s="13" t="s">
        <v>153</v>
      </c>
      <c r="F24" s="13">
        <v>2002</v>
      </c>
      <c r="G24" s="157"/>
      <c r="H24" s="157"/>
      <c r="I24" s="157"/>
      <c r="J24" s="148"/>
    </row>
    <row r="25" spans="1:10" ht="13.8" x14ac:dyDescent="0.25">
      <c r="A25" s="152" t="s">
        <v>178</v>
      </c>
      <c r="B25" s="155" t="s">
        <v>159</v>
      </c>
      <c r="C25" s="155" t="s">
        <v>167</v>
      </c>
      <c r="D25" s="158" t="s">
        <v>179</v>
      </c>
      <c r="E25" s="13" t="s">
        <v>180</v>
      </c>
      <c r="F25" s="13">
        <v>2004</v>
      </c>
      <c r="G25" s="155" t="s">
        <v>183</v>
      </c>
      <c r="H25" s="155" t="s">
        <v>145</v>
      </c>
      <c r="I25" s="155">
        <v>400</v>
      </c>
      <c r="J25" s="148"/>
    </row>
    <row r="26" spans="1:10" ht="13.8" x14ac:dyDescent="0.25">
      <c r="A26" s="153"/>
      <c r="B26" s="156"/>
      <c r="C26" s="156"/>
      <c r="D26" s="159"/>
      <c r="E26" s="13" t="s">
        <v>176</v>
      </c>
      <c r="F26" s="13">
        <v>2005</v>
      </c>
      <c r="G26" s="156"/>
      <c r="H26" s="156"/>
      <c r="I26" s="156"/>
      <c r="J26" s="148"/>
    </row>
    <row r="27" spans="1:10" ht="13.8" x14ac:dyDescent="0.25">
      <c r="A27" s="153"/>
      <c r="B27" s="156"/>
      <c r="C27" s="156"/>
      <c r="D27" s="159"/>
      <c r="E27" s="13" t="s">
        <v>181</v>
      </c>
      <c r="F27" s="13">
        <v>2004</v>
      </c>
      <c r="G27" s="156"/>
      <c r="H27" s="156"/>
      <c r="I27" s="156"/>
      <c r="J27" s="148"/>
    </row>
    <row r="28" spans="1:10" ht="13.8" x14ac:dyDescent="0.25">
      <c r="A28" s="154"/>
      <c r="B28" s="157"/>
      <c r="C28" s="157"/>
      <c r="D28" s="160"/>
      <c r="E28" s="13" t="s">
        <v>182</v>
      </c>
      <c r="F28" s="13">
        <v>2004</v>
      </c>
      <c r="G28" s="157"/>
      <c r="H28" s="157"/>
      <c r="I28" s="157"/>
      <c r="J28" s="148"/>
    </row>
    <row r="29" spans="1:10" ht="13.8" x14ac:dyDescent="0.25">
      <c r="A29" s="145" t="s">
        <v>184</v>
      </c>
      <c r="B29" s="146"/>
      <c r="C29" s="146"/>
      <c r="D29" s="146"/>
      <c r="E29" s="146"/>
      <c r="F29" s="146"/>
      <c r="G29" s="146"/>
      <c r="H29" s="146"/>
      <c r="I29" s="147"/>
      <c r="J29" s="108">
        <v>1620</v>
      </c>
    </row>
    <row r="30" spans="1:10" ht="13.8" x14ac:dyDescent="0.25">
      <c r="A30" s="20" t="s">
        <v>146</v>
      </c>
      <c r="B30" s="13" t="s">
        <v>159</v>
      </c>
      <c r="C30" s="13" t="s">
        <v>185</v>
      </c>
      <c r="D30" s="107" t="s">
        <v>186</v>
      </c>
      <c r="E30" s="13" t="s">
        <v>187</v>
      </c>
      <c r="F30" s="13">
        <v>2002</v>
      </c>
      <c r="G30" s="13" t="s">
        <v>162</v>
      </c>
      <c r="H30" s="13" t="s">
        <v>145</v>
      </c>
      <c r="I30" s="13">
        <v>560</v>
      </c>
      <c r="J30" s="148"/>
    </row>
    <row r="31" spans="1:10" ht="13.8" x14ac:dyDescent="0.25">
      <c r="A31" s="20" t="s">
        <v>148</v>
      </c>
      <c r="B31" s="13" t="s">
        <v>159</v>
      </c>
      <c r="C31" s="13" t="s">
        <v>185</v>
      </c>
      <c r="D31" s="107" t="s">
        <v>188</v>
      </c>
      <c r="E31" s="13" t="s">
        <v>187</v>
      </c>
      <c r="F31" s="13">
        <v>2002</v>
      </c>
      <c r="G31" s="13" t="s">
        <v>189</v>
      </c>
      <c r="H31" s="13" t="s">
        <v>145</v>
      </c>
      <c r="I31" s="13">
        <v>560</v>
      </c>
      <c r="J31" s="148"/>
    </row>
    <row r="32" spans="1:10" ht="13.8" x14ac:dyDescent="0.25">
      <c r="A32" s="20" t="s">
        <v>154</v>
      </c>
      <c r="B32" s="111" t="s">
        <v>200</v>
      </c>
      <c r="C32" s="111" t="s">
        <v>253</v>
      </c>
      <c r="D32" s="107" t="s">
        <v>254</v>
      </c>
      <c r="E32" s="111" t="s">
        <v>255</v>
      </c>
      <c r="F32" s="111">
        <v>2004</v>
      </c>
      <c r="G32" s="111" t="s">
        <v>256</v>
      </c>
      <c r="H32" s="111" t="s">
        <v>257</v>
      </c>
      <c r="I32" s="111">
        <v>500</v>
      </c>
      <c r="J32" s="148"/>
    </row>
    <row r="33" spans="1:10" ht="13.8" x14ac:dyDescent="0.25">
      <c r="A33" s="145" t="s">
        <v>50</v>
      </c>
      <c r="B33" s="146"/>
      <c r="C33" s="146"/>
      <c r="D33" s="146"/>
      <c r="E33" s="146"/>
      <c r="F33" s="146"/>
      <c r="G33" s="146"/>
      <c r="H33" s="146"/>
      <c r="I33" s="147"/>
      <c r="J33" s="108">
        <v>560</v>
      </c>
    </row>
    <row r="34" spans="1:10" ht="13.8" x14ac:dyDescent="0.25">
      <c r="A34" s="20" t="s">
        <v>146</v>
      </c>
      <c r="B34" s="13" t="s">
        <v>159</v>
      </c>
      <c r="C34" s="13" t="s">
        <v>190</v>
      </c>
      <c r="D34" s="107" t="s">
        <v>191</v>
      </c>
      <c r="E34" s="13" t="s">
        <v>192</v>
      </c>
      <c r="F34" s="13">
        <v>2002</v>
      </c>
      <c r="G34" s="13" t="s">
        <v>193</v>
      </c>
      <c r="H34" s="13" t="s">
        <v>194</v>
      </c>
      <c r="I34" s="13">
        <v>560</v>
      </c>
      <c r="J34" s="109"/>
    </row>
    <row r="35" spans="1:10" ht="13.8" x14ac:dyDescent="0.25">
      <c r="A35" s="145" t="s">
        <v>48</v>
      </c>
      <c r="B35" s="146"/>
      <c r="C35" s="146"/>
      <c r="D35" s="146"/>
      <c r="E35" s="146"/>
      <c r="F35" s="146"/>
      <c r="G35" s="146"/>
      <c r="H35" s="146"/>
      <c r="I35" s="147"/>
      <c r="J35" s="108">
        <v>860</v>
      </c>
    </row>
    <row r="36" spans="1:10" ht="13.8" x14ac:dyDescent="0.25">
      <c r="A36" s="152" t="s">
        <v>146</v>
      </c>
      <c r="B36" s="155" t="s">
        <v>159</v>
      </c>
      <c r="C36" s="155" t="s">
        <v>139</v>
      </c>
      <c r="D36" s="158" t="s">
        <v>195</v>
      </c>
      <c r="E36" s="13" t="s">
        <v>196</v>
      </c>
      <c r="F36" s="13">
        <v>2003</v>
      </c>
      <c r="G36" s="155" t="s">
        <v>162</v>
      </c>
      <c r="H36" s="155" t="s">
        <v>145</v>
      </c>
      <c r="I36" s="155">
        <v>560</v>
      </c>
      <c r="J36" s="148"/>
    </row>
    <row r="37" spans="1:10" ht="13.8" x14ac:dyDescent="0.25">
      <c r="A37" s="153"/>
      <c r="B37" s="156"/>
      <c r="C37" s="156"/>
      <c r="D37" s="159"/>
      <c r="E37" s="13" t="s">
        <v>197</v>
      </c>
      <c r="F37" s="13">
        <v>2003</v>
      </c>
      <c r="G37" s="156"/>
      <c r="H37" s="156"/>
      <c r="I37" s="156"/>
      <c r="J37" s="148"/>
    </row>
    <row r="38" spans="1:10" ht="13.8" x14ac:dyDescent="0.25">
      <c r="A38" s="153"/>
      <c r="B38" s="156"/>
      <c r="C38" s="156"/>
      <c r="D38" s="159"/>
      <c r="E38" s="13" t="s">
        <v>198</v>
      </c>
      <c r="F38" s="13">
        <v>2003</v>
      </c>
      <c r="G38" s="156"/>
      <c r="H38" s="156"/>
      <c r="I38" s="156"/>
      <c r="J38" s="148"/>
    </row>
    <row r="39" spans="1:10" ht="13.8" x14ac:dyDescent="0.25">
      <c r="A39" s="154"/>
      <c r="B39" s="157"/>
      <c r="C39" s="157"/>
      <c r="D39" s="160"/>
      <c r="E39" s="13" t="s">
        <v>199</v>
      </c>
      <c r="F39" s="13">
        <v>2005</v>
      </c>
      <c r="G39" s="157"/>
      <c r="H39" s="157"/>
      <c r="I39" s="157"/>
      <c r="J39" s="148"/>
    </row>
    <row r="40" spans="1:10" ht="13.8" x14ac:dyDescent="0.25">
      <c r="A40" s="48" t="s">
        <v>148</v>
      </c>
      <c r="B40" s="106" t="s">
        <v>209</v>
      </c>
      <c r="C40" s="106" t="s">
        <v>253</v>
      </c>
      <c r="D40" s="113" t="s">
        <v>261</v>
      </c>
      <c r="E40" s="112" t="s">
        <v>262</v>
      </c>
      <c r="F40" s="112">
        <v>2007</v>
      </c>
      <c r="G40" s="106" t="s">
        <v>263</v>
      </c>
      <c r="H40" s="106" t="s">
        <v>264</v>
      </c>
      <c r="I40" s="106">
        <v>300</v>
      </c>
      <c r="J40" s="112"/>
    </row>
    <row r="41" spans="1:10" ht="13.8" x14ac:dyDescent="0.25">
      <c r="A41" s="145" t="s">
        <v>60</v>
      </c>
      <c r="B41" s="146"/>
      <c r="C41" s="146"/>
      <c r="D41" s="146"/>
      <c r="E41" s="146"/>
      <c r="F41" s="146"/>
      <c r="G41" s="146"/>
      <c r="H41" s="146"/>
      <c r="I41" s="147"/>
      <c r="J41" s="108">
        <v>400</v>
      </c>
    </row>
    <row r="42" spans="1:10" ht="13.8" x14ac:dyDescent="0.25">
      <c r="A42" s="20" t="s">
        <v>146</v>
      </c>
      <c r="B42" s="13" t="s">
        <v>200</v>
      </c>
      <c r="C42" s="13" t="s">
        <v>201</v>
      </c>
      <c r="D42" s="107" t="s">
        <v>202</v>
      </c>
      <c r="E42" s="13" t="s">
        <v>203</v>
      </c>
      <c r="F42" s="13">
        <v>2004</v>
      </c>
      <c r="G42" s="13" t="s">
        <v>162</v>
      </c>
      <c r="H42" s="13" t="s">
        <v>145</v>
      </c>
      <c r="I42" s="13">
        <v>400</v>
      </c>
      <c r="J42" s="13"/>
    </row>
    <row r="43" spans="1:10" ht="13.8" x14ac:dyDescent="0.25">
      <c r="A43" s="145" t="s">
        <v>45</v>
      </c>
      <c r="B43" s="146"/>
      <c r="C43" s="146"/>
      <c r="D43" s="146"/>
      <c r="E43" s="146"/>
      <c r="F43" s="146"/>
      <c r="G43" s="146"/>
      <c r="H43" s="146"/>
      <c r="I43" s="147"/>
      <c r="J43" s="108">
        <v>2000</v>
      </c>
    </row>
    <row r="44" spans="1:10" ht="13.8" x14ac:dyDescent="0.25">
      <c r="A44" s="20" t="s">
        <v>146</v>
      </c>
      <c r="B44" s="13" t="s">
        <v>200</v>
      </c>
      <c r="C44" s="13" t="s">
        <v>204</v>
      </c>
      <c r="D44" s="107" t="s">
        <v>205</v>
      </c>
      <c r="E44" s="13" t="s">
        <v>206</v>
      </c>
      <c r="F44" s="13">
        <v>2006</v>
      </c>
      <c r="G44" s="13" t="s">
        <v>162</v>
      </c>
      <c r="H44" s="13" t="s">
        <v>145</v>
      </c>
      <c r="I44" s="13">
        <v>400</v>
      </c>
      <c r="J44" s="148"/>
    </row>
    <row r="45" spans="1:10" ht="13.8" x14ac:dyDescent="0.25">
      <c r="A45" s="20" t="s">
        <v>148</v>
      </c>
      <c r="B45" s="13" t="s">
        <v>200</v>
      </c>
      <c r="C45" s="13" t="s">
        <v>201</v>
      </c>
      <c r="D45" s="107" t="s">
        <v>207</v>
      </c>
      <c r="E45" s="13" t="s">
        <v>206</v>
      </c>
      <c r="F45" s="13">
        <v>2006</v>
      </c>
      <c r="G45" s="13" t="s">
        <v>208</v>
      </c>
      <c r="H45" s="13" t="s">
        <v>145</v>
      </c>
      <c r="I45" s="13">
        <v>400</v>
      </c>
      <c r="J45" s="148"/>
    </row>
    <row r="46" spans="1:10" ht="13.8" x14ac:dyDescent="0.25">
      <c r="A46" s="20" t="s">
        <v>154</v>
      </c>
      <c r="B46" s="13" t="s">
        <v>209</v>
      </c>
      <c r="C46" s="13" t="s">
        <v>204</v>
      </c>
      <c r="D46" s="107" t="s">
        <v>205</v>
      </c>
      <c r="E46" s="13" t="s">
        <v>206</v>
      </c>
      <c r="F46" s="13">
        <v>2006</v>
      </c>
      <c r="G46" s="13" t="s">
        <v>162</v>
      </c>
      <c r="H46" s="13" t="s">
        <v>145</v>
      </c>
      <c r="I46" s="13">
        <v>240</v>
      </c>
      <c r="J46" s="148"/>
    </row>
    <row r="47" spans="1:10" ht="13.8" x14ac:dyDescent="0.25">
      <c r="A47" s="20" t="s">
        <v>158</v>
      </c>
      <c r="B47" s="13" t="s">
        <v>209</v>
      </c>
      <c r="C47" s="13" t="s">
        <v>201</v>
      </c>
      <c r="D47" s="107" t="s">
        <v>207</v>
      </c>
      <c r="E47" s="106" t="s">
        <v>206</v>
      </c>
      <c r="F47" s="106">
        <v>2006</v>
      </c>
      <c r="G47" s="106" t="s">
        <v>208</v>
      </c>
      <c r="H47" s="13" t="s">
        <v>145</v>
      </c>
      <c r="I47" s="13">
        <v>240</v>
      </c>
      <c r="J47" s="148"/>
    </row>
    <row r="48" spans="1:10" ht="13.8" x14ac:dyDescent="0.25">
      <c r="A48" s="20" t="s">
        <v>163</v>
      </c>
      <c r="B48" s="13" t="s">
        <v>209</v>
      </c>
      <c r="C48" s="13" t="s">
        <v>204</v>
      </c>
      <c r="D48" s="107" t="s">
        <v>210</v>
      </c>
      <c r="E48" s="106" t="s">
        <v>212</v>
      </c>
      <c r="F48" s="106">
        <v>2006</v>
      </c>
      <c r="G48" s="106" t="s">
        <v>173</v>
      </c>
      <c r="H48" s="13" t="s">
        <v>145</v>
      </c>
      <c r="I48" s="13">
        <v>240</v>
      </c>
      <c r="J48" s="148"/>
    </row>
    <row r="49" spans="1:10" ht="13.8" x14ac:dyDescent="0.25">
      <c r="A49" s="20" t="s">
        <v>166</v>
      </c>
      <c r="B49" s="13" t="s">
        <v>209</v>
      </c>
      <c r="C49" s="13" t="s">
        <v>204</v>
      </c>
      <c r="D49" s="107" t="s">
        <v>211</v>
      </c>
      <c r="E49" s="106" t="s">
        <v>212</v>
      </c>
      <c r="F49" s="106">
        <v>2006</v>
      </c>
      <c r="G49" s="106" t="s">
        <v>183</v>
      </c>
      <c r="H49" s="13" t="s">
        <v>145</v>
      </c>
      <c r="I49" s="13">
        <v>240</v>
      </c>
      <c r="J49" s="148"/>
    </row>
    <row r="50" spans="1:10" ht="13.8" x14ac:dyDescent="0.25">
      <c r="A50" s="20" t="s">
        <v>174</v>
      </c>
      <c r="B50" s="110" t="s">
        <v>209</v>
      </c>
      <c r="C50" s="110" t="s">
        <v>201</v>
      </c>
      <c r="D50" s="107" t="s">
        <v>259</v>
      </c>
      <c r="E50" s="106" t="s">
        <v>260</v>
      </c>
      <c r="F50" s="106">
        <v>2006</v>
      </c>
      <c r="G50" s="106" t="s">
        <v>208</v>
      </c>
      <c r="H50" s="110" t="s">
        <v>145</v>
      </c>
      <c r="I50" s="110">
        <v>240</v>
      </c>
      <c r="J50" s="148"/>
    </row>
    <row r="51" spans="1:10" ht="13.8" x14ac:dyDescent="0.25">
      <c r="A51" s="145" t="s">
        <v>49</v>
      </c>
      <c r="B51" s="146"/>
      <c r="C51" s="146"/>
      <c r="D51" s="146"/>
      <c r="E51" s="146"/>
      <c r="F51" s="146"/>
      <c r="G51" s="146"/>
      <c r="H51" s="146"/>
      <c r="I51" s="147"/>
      <c r="J51" s="108">
        <v>1000</v>
      </c>
    </row>
    <row r="52" spans="1:10" ht="13.8" x14ac:dyDescent="0.25">
      <c r="A52" s="20" t="s">
        <v>146</v>
      </c>
      <c r="B52" s="13" t="s">
        <v>200</v>
      </c>
      <c r="C52" s="13" t="s">
        <v>213</v>
      </c>
      <c r="D52" s="107" t="s">
        <v>214</v>
      </c>
      <c r="E52" s="13" t="s">
        <v>215</v>
      </c>
      <c r="F52" s="13">
        <v>2005</v>
      </c>
      <c r="G52" s="13" t="s">
        <v>216</v>
      </c>
      <c r="H52" s="13" t="s">
        <v>217</v>
      </c>
      <c r="I52" s="13">
        <v>400</v>
      </c>
      <c r="J52" s="148"/>
    </row>
    <row r="53" spans="1:10" ht="13.8" x14ac:dyDescent="0.25">
      <c r="A53" s="20" t="s">
        <v>148</v>
      </c>
      <c r="B53" s="13" t="s">
        <v>209</v>
      </c>
      <c r="C53" s="13" t="s">
        <v>213</v>
      </c>
      <c r="D53" s="107" t="s">
        <v>218</v>
      </c>
      <c r="E53" s="13" t="s">
        <v>215</v>
      </c>
      <c r="F53" s="13">
        <v>2005</v>
      </c>
      <c r="G53" s="13" t="s">
        <v>219</v>
      </c>
      <c r="H53" s="13" t="s">
        <v>145</v>
      </c>
      <c r="I53" s="13">
        <v>240</v>
      </c>
      <c r="J53" s="148"/>
    </row>
    <row r="54" spans="1:10" ht="13.8" x14ac:dyDescent="0.25">
      <c r="A54" s="20" t="s">
        <v>154</v>
      </c>
      <c r="B54" s="13" t="s">
        <v>220</v>
      </c>
      <c r="C54" s="13" t="s">
        <v>160</v>
      </c>
      <c r="D54" s="107" t="s">
        <v>221</v>
      </c>
      <c r="E54" s="13" t="s">
        <v>222</v>
      </c>
      <c r="F54" s="13">
        <v>2007</v>
      </c>
      <c r="G54" s="13" t="s">
        <v>219</v>
      </c>
      <c r="H54" s="13" t="s">
        <v>145</v>
      </c>
      <c r="I54" s="13">
        <v>120</v>
      </c>
      <c r="J54" s="148"/>
    </row>
    <row r="55" spans="1:10" ht="13.8" x14ac:dyDescent="0.25">
      <c r="A55" s="20" t="s">
        <v>158</v>
      </c>
      <c r="B55" s="13" t="s">
        <v>220</v>
      </c>
      <c r="C55" s="13" t="s">
        <v>223</v>
      </c>
      <c r="D55" s="107" t="s">
        <v>224</v>
      </c>
      <c r="E55" s="13" t="s">
        <v>222</v>
      </c>
      <c r="F55" s="13">
        <v>2007</v>
      </c>
      <c r="G55" s="13" t="s">
        <v>225</v>
      </c>
      <c r="H55" s="13" t="s">
        <v>145</v>
      </c>
      <c r="I55" s="13">
        <v>120</v>
      </c>
      <c r="J55" s="148"/>
    </row>
    <row r="56" spans="1:10" ht="13.8" x14ac:dyDescent="0.25">
      <c r="A56" s="20" t="s">
        <v>163</v>
      </c>
      <c r="B56" s="13" t="s">
        <v>220</v>
      </c>
      <c r="C56" s="13" t="s">
        <v>226</v>
      </c>
      <c r="D56" s="107" t="s">
        <v>227</v>
      </c>
      <c r="E56" s="13" t="s">
        <v>228</v>
      </c>
      <c r="F56" s="13">
        <v>2007</v>
      </c>
      <c r="G56" s="13" t="s">
        <v>225</v>
      </c>
      <c r="H56" s="13" t="s">
        <v>145</v>
      </c>
      <c r="I56" s="13">
        <v>120</v>
      </c>
      <c r="J56" s="148"/>
    </row>
    <row r="57" spans="1:10" ht="13.8" x14ac:dyDescent="0.25">
      <c r="A57" s="145" t="s">
        <v>81</v>
      </c>
      <c r="B57" s="146"/>
      <c r="C57" s="146"/>
      <c r="D57" s="146"/>
      <c r="E57" s="146"/>
      <c r="F57" s="146"/>
      <c r="G57" s="146"/>
      <c r="H57" s="146"/>
      <c r="I57" s="147"/>
      <c r="J57" s="108">
        <v>400</v>
      </c>
    </row>
    <row r="58" spans="1:10" ht="13.8" x14ac:dyDescent="0.25">
      <c r="A58" s="20" t="s">
        <v>146</v>
      </c>
      <c r="B58" s="13" t="s">
        <v>200</v>
      </c>
      <c r="C58" s="13" t="s">
        <v>229</v>
      </c>
      <c r="D58" s="107" t="s">
        <v>230</v>
      </c>
      <c r="E58" s="13" t="s">
        <v>231</v>
      </c>
      <c r="F58" s="13">
        <v>2004</v>
      </c>
      <c r="G58" s="13" t="s">
        <v>183</v>
      </c>
      <c r="H58" s="13" t="s">
        <v>145</v>
      </c>
      <c r="I58" s="13">
        <v>400</v>
      </c>
      <c r="J58" s="109"/>
    </row>
    <row r="59" spans="1:10" ht="13.8" x14ac:dyDescent="0.25">
      <c r="A59" s="145" t="s">
        <v>47</v>
      </c>
      <c r="B59" s="146"/>
      <c r="C59" s="146"/>
      <c r="D59" s="146"/>
      <c r="E59" s="146"/>
      <c r="F59" s="146"/>
      <c r="G59" s="146"/>
      <c r="H59" s="146"/>
      <c r="I59" s="147"/>
      <c r="J59" s="108">
        <v>240</v>
      </c>
    </row>
    <row r="60" spans="1:10" ht="13.8" x14ac:dyDescent="0.25">
      <c r="A60" s="152" t="s">
        <v>146</v>
      </c>
      <c r="B60" s="155" t="s">
        <v>209</v>
      </c>
      <c r="C60" s="155" t="s">
        <v>167</v>
      </c>
      <c r="D60" s="158" t="s">
        <v>232</v>
      </c>
      <c r="E60" s="13" t="s">
        <v>234</v>
      </c>
      <c r="F60" s="13">
        <v>2006</v>
      </c>
      <c r="G60" s="155" t="s">
        <v>233</v>
      </c>
      <c r="H60" s="155" t="s">
        <v>145</v>
      </c>
      <c r="I60" s="155">
        <v>240</v>
      </c>
      <c r="J60" s="149"/>
    </row>
    <row r="61" spans="1:10" ht="13.8" x14ac:dyDescent="0.25">
      <c r="A61" s="153"/>
      <c r="B61" s="156"/>
      <c r="C61" s="156"/>
      <c r="D61" s="159"/>
      <c r="E61" s="13" t="s">
        <v>235</v>
      </c>
      <c r="F61" s="13">
        <v>2007</v>
      </c>
      <c r="G61" s="156"/>
      <c r="H61" s="156"/>
      <c r="I61" s="156"/>
      <c r="J61" s="150"/>
    </row>
    <row r="62" spans="1:10" ht="13.8" x14ac:dyDescent="0.25">
      <c r="A62" s="153"/>
      <c r="B62" s="156"/>
      <c r="C62" s="156"/>
      <c r="D62" s="159"/>
      <c r="E62" s="13" t="s">
        <v>236</v>
      </c>
      <c r="F62" s="13">
        <v>2006</v>
      </c>
      <c r="G62" s="156"/>
      <c r="H62" s="156"/>
      <c r="I62" s="156"/>
      <c r="J62" s="150"/>
    </row>
    <row r="63" spans="1:10" ht="13.8" x14ac:dyDescent="0.25">
      <c r="A63" s="154"/>
      <c r="B63" s="157"/>
      <c r="C63" s="157"/>
      <c r="D63" s="160"/>
      <c r="E63" s="13" t="s">
        <v>237</v>
      </c>
      <c r="F63" s="13">
        <v>2006</v>
      </c>
      <c r="G63" s="157"/>
      <c r="H63" s="157"/>
      <c r="I63" s="157"/>
      <c r="J63" s="151"/>
    </row>
    <row r="64" spans="1:10" ht="13.8" x14ac:dyDescent="0.25">
      <c r="A64" s="145" t="s">
        <v>241</v>
      </c>
      <c r="B64" s="146"/>
      <c r="C64" s="146"/>
      <c r="D64" s="146"/>
      <c r="E64" s="146"/>
      <c r="F64" s="146"/>
      <c r="G64" s="146"/>
      <c r="H64" s="146"/>
      <c r="I64" s="147"/>
      <c r="J64" s="108">
        <v>240</v>
      </c>
    </row>
    <row r="65" spans="1:10" ht="13.8" x14ac:dyDescent="0.25">
      <c r="A65" s="20" t="s">
        <v>146</v>
      </c>
      <c r="B65" s="13" t="s">
        <v>209</v>
      </c>
      <c r="C65" s="13" t="s">
        <v>242</v>
      </c>
      <c r="D65" s="107" t="s">
        <v>243</v>
      </c>
      <c r="E65" s="13" t="s">
        <v>244</v>
      </c>
      <c r="F65" s="13">
        <v>20006</v>
      </c>
      <c r="G65" s="13" t="s">
        <v>216</v>
      </c>
      <c r="H65" s="13" t="s">
        <v>145</v>
      </c>
      <c r="I65" s="13">
        <v>240</v>
      </c>
      <c r="J65" s="13"/>
    </row>
    <row r="66" spans="1:10" ht="13.8" x14ac:dyDescent="0.25">
      <c r="A66" s="145" t="s">
        <v>74</v>
      </c>
      <c r="B66" s="146"/>
      <c r="C66" s="146"/>
      <c r="D66" s="146"/>
      <c r="E66" s="146"/>
      <c r="F66" s="146"/>
      <c r="G66" s="146"/>
      <c r="H66" s="146"/>
      <c r="I66" s="147"/>
      <c r="J66" s="108">
        <v>120</v>
      </c>
    </row>
    <row r="67" spans="1:10" ht="13.8" x14ac:dyDescent="0.25">
      <c r="A67" s="20" t="s">
        <v>146</v>
      </c>
      <c r="B67" s="13" t="s">
        <v>220</v>
      </c>
      <c r="C67" s="13" t="s">
        <v>238</v>
      </c>
      <c r="D67" s="107" t="s">
        <v>239</v>
      </c>
      <c r="E67" s="13" t="s">
        <v>240</v>
      </c>
      <c r="F67" s="13">
        <v>2007</v>
      </c>
      <c r="G67" s="13" t="s">
        <v>219</v>
      </c>
      <c r="H67" s="13" t="s">
        <v>145</v>
      </c>
      <c r="I67" s="13">
        <v>120</v>
      </c>
      <c r="J67" s="13"/>
    </row>
    <row r="68" spans="1:10" ht="13.8" x14ac:dyDescent="0.25">
      <c r="A68" s="145" t="s">
        <v>67</v>
      </c>
      <c r="B68" s="146"/>
      <c r="C68" s="146"/>
      <c r="D68" s="146"/>
      <c r="E68" s="146"/>
      <c r="F68" s="146"/>
      <c r="G68" s="146"/>
      <c r="H68" s="146"/>
      <c r="I68" s="147"/>
      <c r="J68" s="108">
        <v>120</v>
      </c>
    </row>
    <row r="69" spans="1:10" ht="13.8" x14ac:dyDescent="0.25">
      <c r="A69" s="20" t="s">
        <v>146</v>
      </c>
      <c r="B69" s="13" t="s">
        <v>220</v>
      </c>
      <c r="C69" s="13" t="s">
        <v>245</v>
      </c>
      <c r="D69" s="107" t="s">
        <v>246</v>
      </c>
      <c r="E69" s="13" t="s">
        <v>247</v>
      </c>
      <c r="F69" s="13">
        <v>2008</v>
      </c>
      <c r="G69" s="13" t="s">
        <v>248</v>
      </c>
      <c r="H69" s="13" t="s">
        <v>145</v>
      </c>
      <c r="I69" s="13">
        <v>120</v>
      </c>
      <c r="J69" s="109"/>
    </row>
    <row r="70" spans="1:10" ht="13.8" x14ac:dyDescent="0.25">
      <c r="A70" s="145" t="s">
        <v>115</v>
      </c>
      <c r="B70" s="146"/>
      <c r="C70" s="146"/>
      <c r="D70" s="146"/>
      <c r="E70" s="146"/>
      <c r="F70" s="146"/>
      <c r="G70" s="146"/>
      <c r="H70" s="146"/>
      <c r="I70" s="147"/>
      <c r="J70" s="108">
        <v>120</v>
      </c>
    </row>
    <row r="71" spans="1:10" ht="13.8" x14ac:dyDescent="0.25">
      <c r="A71" s="20" t="s">
        <v>146</v>
      </c>
      <c r="B71" s="13" t="s">
        <v>220</v>
      </c>
      <c r="C71" s="13" t="s">
        <v>249</v>
      </c>
      <c r="D71" s="107" t="s">
        <v>250</v>
      </c>
      <c r="E71" s="13" t="s">
        <v>251</v>
      </c>
      <c r="F71" s="13">
        <v>2008</v>
      </c>
      <c r="G71" s="13" t="s">
        <v>189</v>
      </c>
      <c r="H71" s="13" t="s">
        <v>145</v>
      </c>
      <c r="I71" s="13">
        <v>120</v>
      </c>
      <c r="J71" s="109"/>
    </row>
  </sheetData>
  <mergeCells count="69">
    <mergeCell ref="B2:J2"/>
    <mergeCell ref="A5:I5"/>
    <mergeCell ref="A6:A9"/>
    <mergeCell ref="B6:B9"/>
    <mergeCell ref="C6:C9"/>
    <mergeCell ref="D6:D9"/>
    <mergeCell ref="H6:H9"/>
    <mergeCell ref="G6:G9"/>
    <mergeCell ref="I6:I9"/>
    <mergeCell ref="C10:C13"/>
    <mergeCell ref="B10:B13"/>
    <mergeCell ref="A10:A13"/>
    <mergeCell ref="D10:D13"/>
    <mergeCell ref="I10:I13"/>
    <mergeCell ref="H10:H13"/>
    <mergeCell ref="G10:G13"/>
    <mergeCell ref="C17:C20"/>
    <mergeCell ref="B17:B20"/>
    <mergeCell ref="A17:A20"/>
    <mergeCell ref="D17:D20"/>
    <mergeCell ref="I17:I20"/>
    <mergeCell ref="H17:H20"/>
    <mergeCell ref="G17:G20"/>
    <mergeCell ref="I21:I24"/>
    <mergeCell ref="A21:A24"/>
    <mergeCell ref="A25:A28"/>
    <mergeCell ref="B25:B28"/>
    <mergeCell ref="C25:C28"/>
    <mergeCell ref="D25:D28"/>
    <mergeCell ref="G25:G28"/>
    <mergeCell ref="H25:H28"/>
    <mergeCell ref="I25:I28"/>
    <mergeCell ref="B21:B24"/>
    <mergeCell ref="C21:C24"/>
    <mergeCell ref="D21:D24"/>
    <mergeCell ref="G21:G24"/>
    <mergeCell ref="H21:H24"/>
    <mergeCell ref="A59:I59"/>
    <mergeCell ref="A29:I29"/>
    <mergeCell ref="A33:I33"/>
    <mergeCell ref="A35:I35"/>
    <mergeCell ref="B36:B39"/>
    <mergeCell ref="C36:C39"/>
    <mergeCell ref="D36:D39"/>
    <mergeCell ref="G36:G39"/>
    <mergeCell ref="H36:H39"/>
    <mergeCell ref="I36:I39"/>
    <mergeCell ref="A36:A39"/>
    <mergeCell ref="C60:C63"/>
    <mergeCell ref="D60:D63"/>
    <mergeCell ref="G60:G63"/>
    <mergeCell ref="H60:H63"/>
    <mergeCell ref="I60:I63"/>
    <mergeCell ref="A68:I68"/>
    <mergeCell ref="A70:I70"/>
    <mergeCell ref="J6:J28"/>
    <mergeCell ref="J30:J32"/>
    <mergeCell ref="J36:J39"/>
    <mergeCell ref="J44:J50"/>
    <mergeCell ref="J52:J56"/>
    <mergeCell ref="J60:J63"/>
    <mergeCell ref="A66:I66"/>
    <mergeCell ref="A64:I64"/>
    <mergeCell ref="A41:I41"/>
    <mergeCell ref="A43:I43"/>
    <mergeCell ref="A51:I51"/>
    <mergeCell ref="A57:I57"/>
    <mergeCell ref="A60:A63"/>
    <mergeCell ref="B60:B63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D15:D16 D34 D54:D55 D58 D3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5"/>
  <sheetViews>
    <sheetView tabSelected="1" zoomScale="99" zoomScaleNormal="99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B52" sqref="B52"/>
    </sheetView>
  </sheetViews>
  <sheetFormatPr defaultColWidth="8.88671875" defaultRowHeight="13.2" x14ac:dyDescent="0.25"/>
  <cols>
    <col min="1" max="1" width="8.88671875" style="53" customWidth="1"/>
    <col min="2" max="2" width="7.6640625" style="53" customWidth="1"/>
    <col min="3" max="5" width="9.77734375" style="53" customWidth="1"/>
    <col min="6" max="6" width="10.88671875" style="53" customWidth="1"/>
    <col min="7" max="7" width="10.77734375" style="53" customWidth="1"/>
    <col min="8" max="8" width="11.33203125" style="53" customWidth="1"/>
    <col min="9" max="9" width="12.5546875" style="53" customWidth="1"/>
    <col min="10" max="11" width="11.33203125" style="53" customWidth="1"/>
    <col min="12" max="16384" width="8.88671875" style="53"/>
  </cols>
  <sheetData>
    <row r="1" spans="1:12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ht="17.399999999999999" x14ac:dyDescent="0.3">
      <c r="A2" s="168" t="s">
        <v>42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2" ht="13.95" customHeight="1" x14ac:dyDescent="0.3">
      <c r="A3" s="55"/>
      <c r="B3" s="56"/>
      <c r="C3" s="56"/>
      <c r="D3" s="56"/>
      <c r="E3" s="56"/>
      <c r="F3" s="56"/>
      <c r="G3" s="55"/>
      <c r="H3" s="55"/>
      <c r="I3" s="55"/>
      <c r="J3" s="55"/>
      <c r="K3" s="55"/>
    </row>
    <row r="4" spans="1:12" ht="21.6" customHeight="1" x14ac:dyDescent="0.25">
      <c r="A4" s="170" t="s">
        <v>7</v>
      </c>
      <c r="B4" s="170" t="s">
        <v>0</v>
      </c>
      <c r="C4" s="170" t="s">
        <v>15</v>
      </c>
      <c r="D4" s="170" t="s">
        <v>135</v>
      </c>
      <c r="E4" s="170" t="s">
        <v>137</v>
      </c>
      <c r="F4" s="170" t="s">
        <v>131</v>
      </c>
      <c r="G4" s="170" t="s">
        <v>136</v>
      </c>
      <c r="H4" s="170" t="s">
        <v>132</v>
      </c>
      <c r="I4" s="170" t="s">
        <v>133</v>
      </c>
      <c r="J4" s="170" t="s">
        <v>134</v>
      </c>
      <c r="K4" s="169" t="s">
        <v>1</v>
      </c>
    </row>
    <row r="5" spans="1:12" ht="40.799999999999997" customHeight="1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69"/>
    </row>
    <row r="6" spans="1:12" ht="15" customHeight="1" x14ac:dyDescent="0.25">
      <c r="A6" s="20">
        <v>1</v>
      </c>
      <c r="B6" s="22" t="s">
        <v>44</v>
      </c>
      <c r="C6" s="61">
        <v>16550</v>
      </c>
      <c r="D6" s="61">
        <v>208</v>
      </c>
      <c r="E6" s="61"/>
      <c r="F6" s="61"/>
      <c r="G6" s="58"/>
      <c r="H6" s="58"/>
      <c r="I6" s="58">
        <v>4600</v>
      </c>
      <c r="J6" s="58">
        <v>5040</v>
      </c>
      <c r="K6" s="59">
        <f t="shared" ref="K6:K37" si="0">SUM(C6:J6)</f>
        <v>26398</v>
      </c>
      <c r="L6" s="57"/>
    </row>
    <row r="7" spans="1:12" ht="13.8" x14ac:dyDescent="0.25">
      <c r="A7" s="20">
        <v>2</v>
      </c>
      <c r="B7" s="21" t="s">
        <v>48</v>
      </c>
      <c r="C7" s="58">
        <v>13850</v>
      </c>
      <c r="D7" s="58">
        <v>310</v>
      </c>
      <c r="E7" s="58"/>
      <c r="F7" s="58"/>
      <c r="G7" s="58"/>
      <c r="H7" s="101"/>
      <c r="I7" s="58">
        <v>5240</v>
      </c>
      <c r="J7" s="58">
        <v>860</v>
      </c>
      <c r="K7" s="59">
        <f t="shared" si="0"/>
        <v>20260</v>
      </c>
      <c r="L7" s="57"/>
    </row>
    <row r="8" spans="1:12" ht="13.8" x14ac:dyDescent="0.25">
      <c r="A8" s="20">
        <v>3</v>
      </c>
      <c r="B8" s="22" t="s">
        <v>46</v>
      </c>
      <c r="C8" s="58">
        <v>12750</v>
      </c>
      <c r="D8" s="58">
        <v>1394</v>
      </c>
      <c r="E8" s="58"/>
      <c r="F8" s="58"/>
      <c r="G8" s="58"/>
      <c r="H8" s="58"/>
      <c r="I8" s="58">
        <v>1880</v>
      </c>
      <c r="J8" s="58">
        <v>1620</v>
      </c>
      <c r="K8" s="59">
        <f t="shared" si="0"/>
        <v>17644</v>
      </c>
      <c r="L8" s="57"/>
    </row>
    <row r="9" spans="1:12" ht="13.8" x14ac:dyDescent="0.25">
      <c r="A9" s="20">
        <v>4</v>
      </c>
      <c r="B9" s="22" t="s">
        <v>49</v>
      </c>
      <c r="C9" s="60">
        <v>6050</v>
      </c>
      <c r="D9" s="60">
        <v>772</v>
      </c>
      <c r="E9" s="60"/>
      <c r="F9" s="58"/>
      <c r="G9" s="58"/>
      <c r="H9" s="58"/>
      <c r="I9" s="58">
        <v>1600</v>
      </c>
      <c r="J9" s="58">
        <v>1000</v>
      </c>
      <c r="K9" s="59">
        <f t="shared" si="0"/>
        <v>9422</v>
      </c>
      <c r="L9" s="57"/>
    </row>
    <row r="10" spans="1:12" ht="13.8" x14ac:dyDescent="0.25">
      <c r="A10" s="20">
        <v>5</v>
      </c>
      <c r="B10" s="22" t="s">
        <v>47</v>
      </c>
      <c r="C10" s="60">
        <v>5000</v>
      </c>
      <c r="D10" s="60">
        <v>288</v>
      </c>
      <c r="E10" s="60"/>
      <c r="F10" s="58"/>
      <c r="G10" s="58"/>
      <c r="H10" s="58"/>
      <c r="I10" s="58">
        <v>250</v>
      </c>
      <c r="J10" s="58">
        <v>240</v>
      </c>
      <c r="K10" s="59">
        <f t="shared" si="0"/>
        <v>5778</v>
      </c>
      <c r="L10" s="57"/>
    </row>
    <row r="11" spans="1:12" ht="13.8" x14ac:dyDescent="0.25">
      <c r="A11" s="20">
        <v>6</v>
      </c>
      <c r="B11" s="21" t="s">
        <v>45</v>
      </c>
      <c r="C11" s="60">
        <v>3750</v>
      </c>
      <c r="D11" s="60"/>
      <c r="E11" s="60"/>
      <c r="F11" s="58"/>
      <c r="G11" s="58"/>
      <c r="H11" s="58"/>
      <c r="I11" s="58"/>
      <c r="J11" s="58">
        <v>2000</v>
      </c>
      <c r="K11" s="59">
        <f t="shared" si="0"/>
        <v>5750</v>
      </c>
      <c r="L11" s="57"/>
    </row>
    <row r="12" spans="1:12" ht="13.8" x14ac:dyDescent="0.25">
      <c r="A12" s="20">
        <v>7</v>
      </c>
      <c r="B12" s="23" t="s">
        <v>60</v>
      </c>
      <c r="C12" s="58">
        <v>2450</v>
      </c>
      <c r="D12" s="58">
        <v>1300</v>
      </c>
      <c r="E12" s="58"/>
      <c r="F12" s="58"/>
      <c r="G12" s="58"/>
      <c r="H12" s="58"/>
      <c r="I12" s="58">
        <v>100</v>
      </c>
      <c r="J12" s="58">
        <v>400</v>
      </c>
      <c r="K12" s="59">
        <f t="shared" si="0"/>
        <v>4250</v>
      </c>
      <c r="L12" s="57"/>
    </row>
    <row r="13" spans="1:12" ht="13.8" x14ac:dyDescent="0.25">
      <c r="A13" s="20">
        <v>8</v>
      </c>
      <c r="B13" s="22" t="s">
        <v>72</v>
      </c>
      <c r="C13" s="60">
        <v>3100</v>
      </c>
      <c r="D13" s="60">
        <v>858</v>
      </c>
      <c r="E13" s="60"/>
      <c r="F13" s="58"/>
      <c r="G13" s="58"/>
      <c r="H13" s="58"/>
      <c r="I13" s="58"/>
      <c r="J13" s="58"/>
      <c r="K13" s="59">
        <f t="shared" si="0"/>
        <v>3958</v>
      </c>
      <c r="L13" s="57"/>
    </row>
    <row r="14" spans="1:12" ht="13.8" x14ac:dyDescent="0.25">
      <c r="A14" s="20">
        <v>9</v>
      </c>
      <c r="B14" s="22" t="s">
        <v>52</v>
      </c>
      <c r="C14" s="60">
        <v>3650</v>
      </c>
      <c r="D14" s="60">
        <v>120</v>
      </c>
      <c r="E14" s="60"/>
      <c r="F14" s="58"/>
      <c r="G14" s="58"/>
      <c r="H14" s="58"/>
      <c r="I14" s="58">
        <v>100</v>
      </c>
      <c r="J14" s="58"/>
      <c r="K14" s="59">
        <f t="shared" si="0"/>
        <v>3870</v>
      </c>
      <c r="L14" s="57"/>
    </row>
    <row r="15" spans="1:12" ht="13.8" x14ac:dyDescent="0.25">
      <c r="A15" s="20">
        <v>10</v>
      </c>
      <c r="B15" s="22" t="s">
        <v>93</v>
      </c>
      <c r="C15" s="60">
        <v>1650</v>
      </c>
      <c r="D15" s="60">
        <v>1550</v>
      </c>
      <c r="E15" s="60"/>
      <c r="F15" s="58"/>
      <c r="G15" s="58"/>
      <c r="H15" s="58"/>
      <c r="I15" s="58"/>
      <c r="J15" s="58"/>
      <c r="K15" s="59">
        <f t="shared" si="0"/>
        <v>3200</v>
      </c>
      <c r="L15" s="57"/>
    </row>
    <row r="16" spans="1:12" ht="13.8" x14ac:dyDescent="0.25">
      <c r="A16" s="20">
        <v>11</v>
      </c>
      <c r="B16" s="22" t="s">
        <v>62</v>
      </c>
      <c r="C16" s="60">
        <v>2200</v>
      </c>
      <c r="D16" s="60"/>
      <c r="E16" s="60"/>
      <c r="F16" s="58"/>
      <c r="G16" s="58"/>
      <c r="H16" s="58"/>
      <c r="I16" s="58">
        <v>640</v>
      </c>
      <c r="J16" s="58"/>
      <c r="K16" s="59">
        <f t="shared" si="0"/>
        <v>2840</v>
      </c>
      <c r="L16" s="57"/>
    </row>
    <row r="17" spans="1:12" ht="13.8" x14ac:dyDescent="0.25">
      <c r="A17" s="20">
        <v>12</v>
      </c>
      <c r="B17" s="25" t="s">
        <v>53</v>
      </c>
      <c r="C17" s="60">
        <v>800</v>
      </c>
      <c r="D17" s="60">
        <v>1382</v>
      </c>
      <c r="E17" s="60"/>
      <c r="F17" s="58"/>
      <c r="G17" s="58"/>
      <c r="H17" s="58"/>
      <c r="I17" s="58">
        <v>640</v>
      </c>
      <c r="J17" s="58"/>
      <c r="K17" s="59">
        <f t="shared" si="0"/>
        <v>2822</v>
      </c>
      <c r="L17" s="57"/>
    </row>
    <row r="18" spans="1:12" ht="13.8" x14ac:dyDescent="0.25">
      <c r="A18" s="20">
        <v>13</v>
      </c>
      <c r="B18" s="22" t="s">
        <v>74</v>
      </c>
      <c r="C18" s="60">
        <v>1700</v>
      </c>
      <c r="D18" s="60">
        <v>922</v>
      </c>
      <c r="E18" s="60"/>
      <c r="F18" s="58"/>
      <c r="G18" s="58"/>
      <c r="H18" s="58"/>
      <c r="I18" s="58">
        <v>75</v>
      </c>
      <c r="J18" s="58">
        <v>120</v>
      </c>
      <c r="K18" s="59">
        <f t="shared" si="0"/>
        <v>2817</v>
      </c>
      <c r="L18" s="57"/>
    </row>
    <row r="19" spans="1:12" ht="13.8" x14ac:dyDescent="0.25">
      <c r="A19" s="20">
        <v>14</v>
      </c>
      <c r="B19" s="21" t="s">
        <v>50</v>
      </c>
      <c r="C19" s="60">
        <v>1400</v>
      </c>
      <c r="D19" s="60"/>
      <c r="E19" s="60"/>
      <c r="F19" s="58"/>
      <c r="G19" s="58"/>
      <c r="H19" s="58"/>
      <c r="I19" s="58">
        <v>760</v>
      </c>
      <c r="J19" s="58">
        <v>560</v>
      </c>
      <c r="K19" s="59">
        <f t="shared" si="0"/>
        <v>2720</v>
      </c>
      <c r="L19" s="57"/>
    </row>
    <row r="20" spans="1:12" ht="13.8" x14ac:dyDescent="0.25">
      <c r="A20" s="20">
        <v>15</v>
      </c>
      <c r="B20" s="22" t="s">
        <v>69</v>
      </c>
      <c r="C20" s="60">
        <v>1550</v>
      </c>
      <c r="D20" s="60">
        <v>420</v>
      </c>
      <c r="E20" s="60"/>
      <c r="F20" s="58"/>
      <c r="G20" s="58"/>
      <c r="H20" s="58"/>
      <c r="I20" s="58">
        <v>250</v>
      </c>
      <c r="J20" s="58"/>
      <c r="K20" s="59">
        <f t="shared" si="0"/>
        <v>2220</v>
      </c>
      <c r="L20" s="57"/>
    </row>
    <row r="21" spans="1:12" ht="13.8" x14ac:dyDescent="0.25">
      <c r="A21" s="20">
        <v>16</v>
      </c>
      <c r="B21" s="22" t="s">
        <v>51</v>
      </c>
      <c r="C21" s="60">
        <v>1700</v>
      </c>
      <c r="D21" s="60"/>
      <c r="E21" s="60"/>
      <c r="F21" s="58"/>
      <c r="G21" s="58"/>
      <c r="H21" s="58"/>
      <c r="I21" s="58">
        <v>150</v>
      </c>
      <c r="J21" s="58"/>
      <c r="K21" s="59">
        <f t="shared" si="0"/>
        <v>1850</v>
      </c>
      <c r="L21" s="57"/>
    </row>
    <row r="22" spans="1:12" ht="13.8" x14ac:dyDescent="0.25">
      <c r="A22" s="20">
        <v>17</v>
      </c>
      <c r="B22" s="22" t="s">
        <v>66</v>
      </c>
      <c r="C22" s="60">
        <v>600</v>
      </c>
      <c r="D22" s="60">
        <v>1232</v>
      </c>
      <c r="E22" s="60"/>
      <c r="F22" s="58"/>
      <c r="G22" s="58"/>
      <c r="H22" s="58"/>
      <c r="I22" s="58"/>
      <c r="J22" s="58"/>
      <c r="K22" s="59">
        <f t="shared" si="0"/>
        <v>1832</v>
      </c>
      <c r="L22" s="57"/>
    </row>
    <row r="23" spans="1:12" ht="13.8" x14ac:dyDescent="0.25">
      <c r="A23" s="20">
        <v>18</v>
      </c>
      <c r="B23" s="22" t="s">
        <v>129</v>
      </c>
      <c r="C23" s="60">
        <v>800</v>
      </c>
      <c r="D23" s="60"/>
      <c r="E23" s="60"/>
      <c r="F23" s="58"/>
      <c r="G23" s="58"/>
      <c r="H23" s="58"/>
      <c r="I23" s="58">
        <v>950</v>
      </c>
      <c r="J23" s="58"/>
      <c r="K23" s="59">
        <f t="shared" si="0"/>
        <v>1750</v>
      </c>
      <c r="L23" s="57"/>
    </row>
    <row r="24" spans="1:12" ht="13.8" x14ac:dyDescent="0.25">
      <c r="A24" s="20">
        <v>19</v>
      </c>
      <c r="B24" s="22" t="s">
        <v>90</v>
      </c>
      <c r="C24" s="58">
        <v>550</v>
      </c>
      <c r="D24" s="58"/>
      <c r="E24" s="58"/>
      <c r="F24" s="58"/>
      <c r="G24" s="58"/>
      <c r="H24" s="58"/>
      <c r="I24" s="58">
        <v>940</v>
      </c>
      <c r="J24" s="58"/>
      <c r="K24" s="59">
        <f t="shared" si="0"/>
        <v>1490</v>
      </c>
      <c r="L24" s="57"/>
    </row>
    <row r="25" spans="1:12" ht="13.8" x14ac:dyDescent="0.25">
      <c r="A25" s="20">
        <v>20</v>
      </c>
      <c r="B25" s="22" t="s">
        <v>105</v>
      </c>
      <c r="C25" s="58">
        <v>550</v>
      </c>
      <c r="D25" s="58">
        <v>586</v>
      </c>
      <c r="E25" s="58"/>
      <c r="F25" s="58"/>
      <c r="G25" s="58"/>
      <c r="H25" s="58"/>
      <c r="I25" s="58"/>
      <c r="J25" s="58">
        <v>240</v>
      </c>
      <c r="K25" s="59">
        <f t="shared" si="0"/>
        <v>1376</v>
      </c>
      <c r="L25" s="57"/>
    </row>
    <row r="26" spans="1:12" ht="13.8" x14ac:dyDescent="0.25">
      <c r="A26" s="20">
        <v>21</v>
      </c>
      <c r="B26" s="22" t="s">
        <v>53</v>
      </c>
      <c r="C26" s="60">
        <v>1350</v>
      </c>
      <c r="D26" s="60"/>
      <c r="E26" s="60"/>
      <c r="F26" s="58"/>
      <c r="G26" s="58"/>
      <c r="H26" s="58"/>
      <c r="I26" s="58"/>
      <c r="J26" s="58"/>
      <c r="K26" s="59">
        <f t="shared" si="0"/>
        <v>1350</v>
      </c>
      <c r="L26" s="57"/>
    </row>
    <row r="27" spans="1:12" ht="13.8" x14ac:dyDescent="0.25">
      <c r="A27" s="20">
        <v>22</v>
      </c>
      <c r="B27" s="25" t="s">
        <v>54</v>
      </c>
      <c r="C27" s="60">
        <v>1000</v>
      </c>
      <c r="D27" s="60">
        <v>158</v>
      </c>
      <c r="E27" s="60"/>
      <c r="F27" s="58"/>
      <c r="G27" s="58"/>
      <c r="H27" s="58"/>
      <c r="I27" s="58"/>
      <c r="J27" s="58"/>
      <c r="K27" s="59">
        <f t="shared" si="0"/>
        <v>1158</v>
      </c>
      <c r="L27" s="57"/>
    </row>
    <row r="28" spans="1:12" ht="13.8" x14ac:dyDescent="0.25">
      <c r="A28" s="20">
        <v>23</v>
      </c>
      <c r="B28" s="23" t="s">
        <v>61</v>
      </c>
      <c r="C28" s="60">
        <v>1150</v>
      </c>
      <c r="D28" s="60"/>
      <c r="E28" s="60"/>
      <c r="F28" s="58"/>
      <c r="G28" s="58"/>
      <c r="H28" s="58"/>
      <c r="I28" s="58"/>
      <c r="J28" s="58"/>
      <c r="K28" s="59">
        <f t="shared" si="0"/>
        <v>1150</v>
      </c>
      <c r="L28" s="57"/>
    </row>
    <row r="29" spans="1:12" ht="13.8" x14ac:dyDescent="0.25">
      <c r="A29" s="20">
        <v>24</v>
      </c>
      <c r="B29" s="22" t="s">
        <v>67</v>
      </c>
      <c r="C29" s="58">
        <v>450</v>
      </c>
      <c r="D29" s="58">
        <v>540</v>
      </c>
      <c r="E29" s="58"/>
      <c r="F29" s="58"/>
      <c r="G29" s="58"/>
      <c r="H29" s="58"/>
      <c r="I29" s="58"/>
      <c r="J29" s="58">
        <v>120</v>
      </c>
      <c r="K29" s="59">
        <f t="shared" si="0"/>
        <v>1110</v>
      </c>
      <c r="L29" s="57"/>
    </row>
    <row r="30" spans="1:12" ht="13.8" x14ac:dyDescent="0.25">
      <c r="A30" s="20">
        <v>25</v>
      </c>
      <c r="B30" s="22" t="s">
        <v>55</v>
      </c>
      <c r="C30" s="60">
        <v>1100</v>
      </c>
      <c r="D30" s="60"/>
      <c r="E30" s="60"/>
      <c r="F30" s="58"/>
      <c r="G30" s="58"/>
      <c r="H30" s="58"/>
      <c r="I30" s="58"/>
      <c r="J30" s="58"/>
      <c r="K30" s="59">
        <f t="shared" si="0"/>
        <v>1100</v>
      </c>
      <c r="L30" s="57"/>
    </row>
    <row r="31" spans="1:12" ht="13.8" x14ac:dyDescent="0.25">
      <c r="A31" s="20">
        <v>25</v>
      </c>
      <c r="B31" s="22" t="s">
        <v>75</v>
      </c>
      <c r="C31" s="60">
        <v>1100</v>
      </c>
      <c r="D31" s="60"/>
      <c r="E31" s="60"/>
      <c r="F31" s="58"/>
      <c r="G31" s="58"/>
      <c r="H31" s="58"/>
      <c r="I31" s="58"/>
      <c r="J31" s="58"/>
      <c r="K31" s="59">
        <f t="shared" si="0"/>
        <v>1100</v>
      </c>
      <c r="L31" s="57"/>
    </row>
    <row r="32" spans="1:12" ht="13.8" x14ac:dyDescent="0.25">
      <c r="A32" s="20">
        <v>27</v>
      </c>
      <c r="B32" s="21" t="s">
        <v>59</v>
      </c>
      <c r="C32" s="58">
        <v>1000</v>
      </c>
      <c r="D32" s="58"/>
      <c r="E32" s="58"/>
      <c r="F32" s="58"/>
      <c r="G32" s="58"/>
      <c r="H32" s="58"/>
      <c r="I32" s="58"/>
      <c r="J32" s="58"/>
      <c r="K32" s="59">
        <f t="shared" si="0"/>
        <v>1000</v>
      </c>
      <c r="L32" s="57"/>
    </row>
    <row r="33" spans="1:14" ht="13.8" x14ac:dyDescent="0.25">
      <c r="A33" s="20">
        <v>28</v>
      </c>
      <c r="B33" s="22" t="s">
        <v>91</v>
      </c>
      <c r="C33" s="58">
        <v>350</v>
      </c>
      <c r="D33" s="58">
        <v>638</v>
      </c>
      <c r="E33" s="58"/>
      <c r="F33" s="58"/>
      <c r="G33" s="58"/>
      <c r="H33" s="58"/>
      <c r="I33" s="58"/>
      <c r="J33" s="58"/>
      <c r="K33" s="59">
        <f t="shared" si="0"/>
        <v>988</v>
      </c>
      <c r="L33" s="57"/>
    </row>
    <row r="34" spans="1:14" ht="13.8" x14ac:dyDescent="0.25">
      <c r="A34" s="20">
        <v>29</v>
      </c>
      <c r="B34" s="25" t="s">
        <v>68</v>
      </c>
      <c r="C34" s="60">
        <v>750</v>
      </c>
      <c r="D34" s="60">
        <v>232</v>
      </c>
      <c r="E34" s="60"/>
      <c r="F34" s="58"/>
      <c r="G34" s="58"/>
      <c r="H34" s="58"/>
      <c r="I34" s="58"/>
      <c r="J34" s="58"/>
      <c r="K34" s="59">
        <f t="shared" si="0"/>
        <v>982</v>
      </c>
      <c r="L34" s="57"/>
    </row>
    <row r="35" spans="1:14" ht="13.8" x14ac:dyDescent="0.25">
      <c r="A35" s="20">
        <v>30</v>
      </c>
      <c r="B35" s="22" t="s">
        <v>115</v>
      </c>
      <c r="C35" s="58">
        <v>850</v>
      </c>
      <c r="D35" s="58"/>
      <c r="E35" s="58"/>
      <c r="F35" s="58"/>
      <c r="G35" s="58"/>
      <c r="H35" s="58"/>
      <c r="I35" s="58"/>
      <c r="J35" s="58">
        <v>120</v>
      </c>
      <c r="K35" s="59">
        <f t="shared" si="0"/>
        <v>970</v>
      </c>
      <c r="L35" s="57"/>
    </row>
    <row r="36" spans="1:14" ht="13.8" x14ac:dyDescent="0.25">
      <c r="A36" s="20">
        <v>31</v>
      </c>
      <c r="B36" s="22" t="s">
        <v>100</v>
      </c>
      <c r="C36" s="60">
        <v>950</v>
      </c>
      <c r="D36" s="60"/>
      <c r="E36" s="60"/>
      <c r="F36" s="58"/>
      <c r="G36" s="58"/>
      <c r="H36" s="58"/>
      <c r="I36" s="58"/>
      <c r="J36" s="58"/>
      <c r="K36" s="59">
        <f t="shared" si="0"/>
        <v>950</v>
      </c>
      <c r="L36" s="57"/>
    </row>
    <row r="37" spans="1:14" ht="13.8" x14ac:dyDescent="0.25">
      <c r="A37" s="20">
        <v>32</v>
      </c>
      <c r="B37" s="22" t="s">
        <v>81</v>
      </c>
      <c r="C37" s="58">
        <v>500</v>
      </c>
      <c r="D37" s="58">
        <v>48</v>
      </c>
      <c r="E37" s="58"/>
      <c r="F37" s="58"/>
      <c r="G37" s="58"/>
      <c r="H37" s="58"/>
      <c r="I37" s="58"/>
      <c r="J37" s="58">
        <v>400</v>
      </c>
      <c r="K37" s="59">
        <f t="shared" si="0"/>
        <v>948</v>
      </c>
      <c r="L37" s="57"/>
    </row>
    <row r="38" spans="1:14" ht="13.8" x14ac:dyDescent="0.25">
      <c r="A38" s="20">
        <v>33</v>
      </c>
      <c r="B38" s="22" t="s">
        <v>99</v>
      </c>
      <c r="C38" s="60">
        <v>900</v>
      </c>
      <c r="D38" s="60"/>
      <c r="E38" s="60"/>
      <c r="F38" s="58"/>
      <c r="G38" s="58"/>
      <c r="H38" s="58"/>
      <c r="I38" s="58"/>
      <c r="J38" s="58"/>
      <c r="K38" s="59">
        <f t="shared" ref="K38:K69" si="1">SUM(C38:J38)</f>
        <v>900</v>
      </c>
      <c r="L38" s="57"/>
    </row>
    <row r="39" spans="1:14" ht="13.8" x14ac:dyDescent="0.25">
      <c r="A39" s="20">
        <v>34</v>
      </c>
      <c r="B39" s="22" t="s">
        <v>84</v>
      </c>
      <c r="C39" s="58">
        <v>850</v>
      </c>
      <c r="D39" s="58"/>
      <c r="E39" s="58"/>
      <c r="F39" s="58"/>
      <c r="G39" s="58"/>
      <c r="H39" s="58"/>
      <c r="I39" s="58"/>
      <c r="J39" s="58"/>
      <c r="K39" s="59">
        <f t="shared" si="1"/>
        <v>850</v>
      </c>
      <c r="L39" s="57"/>
    </row>
    <row r="40" spans="1:14" ht="13.8" x14ac:dyDescent="0.25">
      <c r="A40" s="20">
        <v>35</v>
      </c>
      <c r="B40" s="22" t="s">
        <v>86</v>
      </c>
      <c r="C40" s="60">
        <v>800</v>
      </c>
      <c r="D40" s="60"/>
      <c r="E40" s="60"/>
      <c r="F40" s="58"/>
      <c r="G40" s="58"/>
      <c r="H40" s="58"/>
      <c r="I40" s="58"/>
      <c r="J40" s="58"/>
      <c r="K40" s="59">
        <f t="shared" si="1"/>
        <v>800</v>
      </c>
      <c r="L40" s="57"/>
    </row>
    <row r="41" spans="1:14" ht="13.8" x14ac:dyDescent="0.25">
      <c r="A41" s="20">
        <v>35</v>
      </c>
      <c r="B41" s="22" t="s">
        <v>63</v>
      </c>
      <c r="C41" s="58">
        <v>800</v>
      </c>
      <c r="D41" s="58"/>
      <c r="E41" s="58"/>
      <c r="F41" s="58"/>
      <c r="G41" s="58"/>
      <c r="H41" s="58"/>
      <c r="I41" s="58"/>
      <c r="J41" s="58"/>
      <c r="K41" s="59">
        <f t="shared" si="1"/>
        <v>800</v>
      </c>
      <c r="L41" s="57"/>
    </row>
    <row r="42" spans="1:14" ht="15" customHeight="1" x14ac:dyDescent="0.25">
      <c r="A42" s="20">
        <v>37</v>
      </c>
      <c r="B42" s="21" t="s">
        <v>57</v>
      </c>
      <c r="C42" s="60">
        <v>700</v>
      </c>
      <c r="D42" s="60"/>
      <c r="E42" s="60"/>
      <c r="F42" s="58"/>
      <c r="G42" s="58"/>
      <c r="H42" s="58"/>
      <c r="I42" s="58">
        <v>75</v>
      </c>
      <c r="J42" s="58"/>
      <c r="K42" s="59">
        <f t="shared" si="1"/>
        <v>775</v>
      </c>
      <c r="L42" s="57"/>
    </row>
    <row r="43" spans="1:14" ht="15.75" customHeight="1" x14ac:dyDescent="0.25">
      <c r="A43" s="20">
        <v>38</v>
      </c>
      <c r="B43" s="25" t="s">
        <v>56</v>
      </c>
      <c r="C43" s="60">
        <v>400</v>
      </c>
      <c r="D43" s="60">
        <v>308</v>
      </c>
      <c r="E43" s="60"/>
      <c r="F43" s="58"/>
      <c r="G43" s="58"/>
      <c r="H43" s="58"/>
      <c r="I43" s="58"/>
      <c r="J43" s="58"/>
      <c r="K43" s="59">
        <f t="shared" si="1"/>
        <v>708</v>
      </c>
      <c r="L43" s="57"/>
    </row>
    <row r="44" spans="1:14" ht="13.8" x14ac:dyDescent="0.25">
      <c r="A44" s="20">
        <v>39</v>
      </c>
      <c r="B44" s="21" t="s">
        <v>73</v>
      </c>
      <c r="C44" s="58">
        <v>500</v>
      </c>
      <c r="D44" s="58">
        <v>204</v>
      </c>
      <c r="E44" s="58"/>
      <c r="F44" s="58"/>
      <c r="G44" s="58"/>
      <c r="H44" s="58"/>
      <c r="I44" s="58"/>
      <c r="J44" s="58"/>
      <c r="K44" s="59">
        <f t="shared" si="1"/>
        <v>704</v>
      </c>
      <c r="L44" s="93"/>
      <c r="M44" s="94"/>
      <c r="N44" s="94"/>
    </row>
    <row r="45" spans="1:14" s="94" customFormat="1" ht="13.8" x14ac:dyDescent="0.25">
      <c r="A45" s="20">
        <v>40</v>
      </c>
      <c r="B45" s="22" t="s">
        <v>58</v>
      </c>
      <c r="C45" s="58">
        <v>600</v>
      </c>
      <c r="D45" s="58">
        <v>96</v>
      </c>
      <c r="E45" s="58"/>
      <c r="F45" s="58"/>
      <c r="G45" s="58"/>
      <c r="H45" s="58"/>
      <c r="I45" s="58"/>
      <c r="J45" s="58"/>
      <c r="K45" s="59">
        <f t="shared" si="1"/>
        <v>696</v>
      </c>
    </row>
    <row r="46" spans="1:14" ht="13.8" x14ac:dyDescent="0.25">
      <c r="A46" s="20">
        <v>41</v>
      </c>
      <c r="B46" s="22" t="s">
        <v>89</v>
      </c>
      <c r="C46" s="60">
        <v>600</v>
      </c>
      <c r="D46" s="60"/>
      <c r="E46" s="60"/>
      <c r="F46" s="58"/>
      <c r="G46" s="58"/>
      <c r="H46" s="58"/>
      <c r="I46" s="58"/>
      <c r="J46" s="58"/>
      <c r="K46" s="59">
        <f t="shared" si="1"/>
        <v>600</v>
      </c>
      <c r="L46" s="57"/>
    </row>
    <row r="47" spans="1:14" ht="13.8" x14ac:dyDescent="0.25">
      <c r="A47" s="20">
        <v>41</v>
      </c>
      <c r="B47" s="22" t="s">
        <v>78</v>
      </c>
      <c r="C47" s="58">
        <v>600</v>
      </c>
      <c r="D47" s="58"/>
      <c r="E47" s="58"/>
      <c r="F47" s="58"/>
      <c r="G47" s="58"/>
      <c r="H47" s="58"/>
      <c r="I47" s="58"/>
      <c r="J47" s="58"/>
      <c r="K47" s="59">
        <f t="shared" si="1"/>
        <v>600</v>
      </c>
      <c r="L47" s="57"/>
    </row>
    <row r="48" spans="1:14" ht="13.8" x14ac:dyDescent="0.25">
      <c r="A48" s="20">
        <v>41</v>
      </c>
      <c r="B48" s="23" t="s">
        <v>64</v>
      </c>
      <c r="C48" s="60">
        <v>500</v>
      </c>
      <c r="D48" s="60"/>
      <c r="E48" s="60"/>
      <c r="F48" s="58"/>
      <c r="G48" s="58"/>
      <c r="H48" s="58"/>
      <c r="I48" s="58">
        <v>100</v>
      </c>
      <c r="J48" s="58"/>
      <c r="K48" s="59">
        <f t="shared" si="1"/>
        <v>600</v>
      </c>
      <c r="L48" s="57"/>
    </row>
    <row r="49" spans="1:12" ht="13.8" x14ac:dyDescent="0.25">
      <c r="A49" s="20">
        <v>44</v>
      </c>
      <c r="B49" s="22" t="s">
        <v>94</v>
      </c>
      <c r="C49" s="58">
        <v>300</v>
      </c>
      <c r="D49" s="58">
        <v>210</v>
      </c>
      <c r="E49" s="58"/>
      <c r="F49" s="58"/>
      <c r="G49" s="58"/>
      <c r="H49" s="58"/>
      <c r="I49" s="58"/>
      <c r="J49" s="58"/>
      <c r="K49" s="59">
        <f t="shared" si="1"/>
        <v>510</v>
      </c>
      <c r="L49" s="57"/>
    </row>
    <row r="50" spans="1:12" ht="13.8" x14ac:dyDescent="0.25">
      <c r="A50" s="20">
        <v>45</v>
      </c>
      <c r="B50" s="22" t="s">
        <v>102</v>
      </c>
      <c r="C50" s="58">
        <v>500</v>
      </c>
      <c r="D50" s="58"/>
      <c r="E50" s="58"/>
      <c r="F50" s="58"/>
      <c r="G50" s="58"/>
      <c r="H50" s="58"/>
      <c r="I50" s="58"/>
      <c r="J50" s="58"/>
      <c r="K50" s="59">
        <f t="shared" si="1"/>
        <v>500</v>
      </c>
      <c r="L50" s="57"/>
    </row>
    <row r="51" spans="1:12" ht="13.8" x14ac:dyDescent="0.25">
      <c r="A51" s="20">
        <v>45</v>
      </c>
      <c r="B51" s="22" t="s">
        <v>88</v>
      </c>
      <c r="C51" s="58">
        <v>500</v>
      </c>
      <c r="D51" s="58"/>
      <c r="E51" s="58"/>
      <c r="F51" s="58"/>
      <c r="G51" s="58"/>
      <c r="H51" s="58"/>
      <c r="I51" s="58"/>
      <c r="J51" s="58"/>
      <c r="K51" s="59">
        <f t="shared" si="1"/>
        <v>500</v>
      </c>
      <c r="L51" s="57"/>
    </row>
    <row r="52" spans="1:12" ht="13.8" x14ac:dyDescent="0.25">
      <c r="A52" s="20">
        <v>47</v>
      </c>
      <c r="B52" s="22" t="s">
        <v>65</v>
      </c>
      <c r="C52" s="60">
        <v>450</v>
      </c>
      <c r="D52" s="60">
        <v>4</v>
      </c>
      <c r="E52" s="60"/>
      <c r="F52" s="58"/>
      <c r="G52" s="58"/>
      <c r="H52" s="58"/>
      <c r="I52" s="58"/>
      <c r="J52" s="58"/>
      <c r="K52" s="59">
        <f t="shared" si="1"/>
        <v>454</v>
      </c>
      <c r="L52" s="57"/>
    </row>
    <row r="53" spans="1:12" ht="13.8" x14ac:dyDescent="0.25">
      <c r="A53" s="20">
        <v>48</v>
      </c>
      <c r="B53" s="21" t="s">
        <v>77</v>
      </c>
      <c r="C53" s="58">
        <v>400</v>
      </c>
      <c r="D53" s="58"/>
      <c r="E53" s="58"/>
      <c r="F53" s="58"/>
      <c r="G53" s="58"/>
      <c r="H53" s="58"/>
      <c r="I53" s="58"/>
      <c r="J53" s="58"/>
      <c r="K53" s="59">
        <f t="shared" si="1"/>
        <v>400</v>
      </c>
      <c r="L53" s="57"/>
    </row>
    <row r="54" spans="1:12" ht="13.8" x14ac:dyDescent="0.25">
      <c r="A54" s="20">
        <v>49</v>
      </c>
      <c r="B54" s="22" t="s">
        <v>87</v>
      </c>
      <c r="C54" s="60">
        <v>200</v>
      </c>
      <c r="D54" s="60">
        <v>186</v>
      </c>
      <c r="E54" s="60"/>
      <c r="F54" s="58"/>
      <c r="G54" s="58"/>
      <c r="H54" s="58"/>
      <c r="I54" s="58"/>
      <c r="J54" s="58"/>
      <c r="K54" s="59">
        <f t="shared" si="1"/>
        <v>386</v>
      </c>
      <c r="L54" s="57"/>
    </row>
    <row r="55" spans="1:12" ht="13.8" x14ac:dyDescent="0.25">
      <c r="A55" s="20">
        <v>50</v>
      </c>
      <c r="B55" s="22" t="s">
        <v>70</v>
      </c>
      <c r="C55" s="58">
        <v>300</v>
      </c>
      <c r="D55" s="58"/>
      <c r="E55" s="58"/>
      <c r="F55" s="58"/>
      <c r="G55" s="58"/>
      <c r="H55" s="58"/>
      <c r="I55" s="58"/>
      <c r="J55" s="58"/>
      <c r="K55" s="59">
        <f t="shared" si="1"/>
        <v>300</v>
      </c>
      <c r="L55" s="57"/>
    </row>
    <row r="56" spans="1:12" ht="13.8" x14ac:dyDescent="0.25">
      <c r="A56" s="20">
        <v>50</v>
      </c>
      <c r="B56" s="21" t="s">
        <v>76</v>
      </c>
      <c r="C56" s="60">
        <v>300</v>
      </c>
      <c r="D56" s="60"/>
      <c r="E56" s="60"/>
      <c r="F56" s="58"/>
      <c r="G56" s="58"/>
      <c r="H56" s="58"/>
      <c r="I56" s="58"/>
      <c r="J56" s="58"/>
      <c r="K56" s="59">
        <f t="shared" si="1"/>
        <v>300</v>
      </c>
      <c r="L56" s="57"/>
    </row>
    <row r="57" spans="1:12" ht="13.8" x14ac:dyDescent="0.25">
      <c r="A57" s="20">
        <v>50</v>
      </c>
      <c r="B57" s="22" t="s">
        <v>103</v>
      </c>
      <c r="C57" s="60">
        <v>300</v>
      </c>
      <c r="D57" s="60"/>
      <c r="E57" s="60"/>
      <c r="F57" s="58"/>
      <c r="G57" s="58"/>
      <c r="H57" s="58"/>
      <c r="I57" s="58"/>
      <c r="J57" s="58"/>
      <c r="K57" s="59">
        <f t="shared" si="1"/>
        <v>300</v>
      </c>
      <c r="L57" s="57"/>
    </row>
    <row r="58" spans="1:12" ht="13.8" x14ac:dyDescent="0.25">
      <c r="A58" s="20">
        <v>50</v>
      </c>
      <c r="B58" s="22" t="s">
        <v>56</v>
      </c>
      <c r="C58" s="60">
        <v>300</v>
      </c>
      <c r="D58" s="60"/>
      <c r="E58" s="60"/>
      <c r="F58" s="58"/>
      <c r="G58" s="58"/>
      <c r="H58" s="58"/>
      <c r="I58" s="58"/>
      <c r="J58" s="58"/>
      <c r="K58" s="59">
        <f t="shared" si="1"/>
        <v>300</v>
      </c>
      <c r="L58" s="57"/>
    </row>
    <row r="59" spans="1:12" ht="13.8" x14ac:dyDescent="0.25">
      <c r="A59" s="20">
        <v>50</v>
      </c>
      <c r="B59" s="22" t="s">
        <v>106</v>
      </c>
      <c r="C59" s="60">
        <v>300</v>
      </c>
      <c r="D59" s="60"/>
      <c r="E59" s="60"/>
      <c r="F59" s="58"/>
      <c r="G59" s="58"/>
      <c r="H59" s="58"/>
      <c r="I59" s="58"/>
      <c r="J59" s="58"/>
      <c r="K59" s="59">
        <f t="shared" si="1"/>
        <v>300</v>
      </c>
      <c r="L59" s="57"/>
    </row>
    <row r="60" spans="1:12" ht="13.8" x14ac:dyDescent="0.25">
      <c r="A60" s="20">
        <v>55</v>
      </c>
      <c r="B60" s="22" t="s">
        <v>97</v>
      </c>
      <c r="C60" s="58">
        <v>250</v>
      </c>
      <c r="D60" s="58"/>
      <c r="E60" s="58"/>
      <c r="F60" s="58"/>
      <c r="G60" s="58"/>
      <c r="H60" s="58"/>
      <c r="I60" s="58"/>
      <c r="J60" s="58"/>
      <c r="K60" s="59">
        <f t="shared" si="1"/>
        <v>250</v>
      </c>
      <c r="L60" s="57"/>
    </row>
    <row r="61" spans="1:12" ht="13.8" x14ac:dyDescent="0.25">
      <c r="A61" s="20">
        <v>55</v>
      </c>
      <c r="B61" s="22" t="s">
        <v>111</v>
      </c>
      <c r="C61" s="58">
        <v>250</v>
      </c>
      <c r="D61" s="58"/>
      <c r="E61" s="58"/>
      <c r="F61" s="58"/>
      <c r="G61" s="58"/>
      <c r="H61" s="58"/>
      <c r="I61" s="58"/>
      <c r="J61" s="58"/>
      <c r="K61" s="59">
        <f t="shared" si="1"/>
        <v>250</v>
      </c>
      <c r="L61" s="57"/>
    </row>
    <row r="62" spans="1:12" ht="13.8" x14ac:dyDescent="0.25">
      <c r="A62" s="20">
        <v>57</v>
      </c>
      <c r="B62" s="54" t="s">
        <v>258</v>
      </c>
      <c r="C62" s="58"/>
      <c r="D62" s="58">
        <v>220</v>
      </c>
      <c r="E62" s="58"/>
      <c r="F62" s="58"/>
      <c r="G62" s="58"/>
      <c r="H62" s="58"/>
      <c r="I62" s="58"/>
      <c r="J62" s="58"/>
      <c r="K62" s="59">
        <f t="shared" si="1"/>
        <v>220</v>
      </c>
      <c r="L62" s="57"/>
    </row>
    <row r="63" spans="1:12" ht="13.2" customHeight="1" x14ac:dyDescent="0.25">
      <c r="A63" s="20">
        <v>58</v>
      </c>
      <c r="B63" s="23" t="s">
        <v>71</v>
      </c>
      <c r="C63" s="58">
        <v>200</v>
      </c>
      <c r="D63" s="58"/>
      <c r="E63" s="58"/>
      <c r="F63" s="58"/>
      <c r="G63" s="58"/>
      <c r="H63" s="58"/>
      <c r="I63" s="58"/>
      <c r="J63" s="85"/>
      <c r="K63" s="59">
        <f t="shared" si="1"/>
        <v>200</v>
      </c>
      <c r="L63" s="57"/>
    </row>
    <row r="64" spans="1:12" ht="13.8" x14ac:dyDescent="0.25">
      <c r="A64" s="20">
        <v>59</v>
      </c>
      <c r="B64" s="22" t="s">
        <v>118</v>
      </c>
      <c r="C64" s="58">
        <v>150</v>
      </c>
      <c r="D64" s="58">
        <v>44</v>
      </c>
      <c r="E64" s="58"/>
      <c r="F64" s="58"/>
      <c r="G64" s="58"/>
      <c r="H64" s="58"/>
      <c r="I64" s="58"/>
      <c r="J64" s="58"/>
      <c r="K64" s="59">
        <f t="shared" si="1"/>
        <v>194</v>
      </c>
      <c r="L64" s="57"/>
    </row>
    <row r="65" spans="1:12" ht="13.8" x14ac:dyDescent="0.25">
      <c r="A65" s="20">
        <v>60</v>
      </c>
      <c r="B65" s="22" t="s">
        <v>92</v>
      </c>
      <c r="C65" s="58"/>
      <c r="D65" s="58">
        <v>168</v>
      </c>
      <c r="E65" s="58"/>
      <c r="F65" s="58"/>
      <c r="G65" s="58"/>
      <c r="H65" s="58"/>
      <c r="I65" s="58"/>
      <c r="J65" s="58"/>
      <c r="K65" s="59">
        <f t="shared" si="1"/>
        <v>168</v>
      </c>
      <c r="L65" s="57"/>
    </row>
    <row r="66" spans="1:12" ht="13.8" x14ac:dyDescent="0.25">
      <c r="A66" s="20">
        <v>61</v>
      </c>
      <c r="B66" s="22" t="s">
        <v>108</v>
      </c>
      <c r="C66" s="60"/>
      <c r="D66" s="60">
        <v>160</v>
      </c>
      <c r="E66" s="60"/>
      <c r="F66" s="58"/>
      <c r="G66" s="58"/>
      <c r="H66" s="58"/>
      <c r="I66" s="58"/>
      <c r="J66" s="58"/>
      <c r="K66" s="59">
        <f t="shared" si="1"/>
        <v>160</v>
      </c>
      <c r="L66" s="57"/>
    </row>
    <row r="67" spans="1:12" ht="13.8" x14ac:dyDescent="0.25">
      <c r="A67" s="20">
        <v>62</v>
      </c>
      <c r="B67" s="22" t="s">
        <v>82</v>
      </c>
      <c r="C67" s="60">
        <v>150</v>
      </c>
      <c r="D67" s="60"/>
      <c r="E67" s="60"/>
      <c r="F67" s="58"/>
      <c r="G67" s="58"/>
      <c r="H67" s="58"/>
      <c r="I67" s="58"/>
      <c r="J67" s="58"/>
      <c r="K67" s="59">
        <f t="shared" si="1"/>
        <v>150</v>
      </c>
      <c r="L67" s="57"/>
    </row>
    <row r="68" spans="1:12" ht="13.8" x14ac:dyDescent="0.25">
      <c r="A68" s="20">
        <v>62</v>
      </c>
      <c r="B68" s="22" t="s">
        <v>122</v>
      </c>
      <c r="C68" s="58"/>
      <c r="D68" s="58"/>
      <c r="E68" s="58"/>
      <c r="F68" s="58"/>
      <c r="G68" s="58"/>
      <c r="H68" s="58"/>
      <c r="I68" s="58">
        <v>150</v>
      </c>
      <c r="J68" s="58"/>
      <c r="K68" s="59">
        <f t="shared" si="1"/>
        <v>150</v>
      </c>
      <c r="L68" s="57"/>
    </row>
    <row r="69" spans="1:12" ht="13.8" x14ac:dyDescent="0.25">
      <c r="A69" s="20">
        <v>64</v>
      </c>
      <c r="B69" s="22" t="s">
        <v>86</v>
      </c>
      <c r="C69" s="60">
        <v>100</v>
      </c>
      <c r="D69" s="60">
        <v>28</v>
      </c>
      <c r="E69" s="60"/>
      <c r="F69" s="58"/>
      <c r="G69" s="58"/>
      <c r="H69" s="58"/>
      <c r="I69" s="58"/>
      <c r="J69" s="58"/>
      <c r="K69" s="59">
        <f t="shared" si="1"/>
        <v>128</v>
      </c>
      <c r="L69" s="57"/>
    </row>
    <row r="70" spans="1:12" ht="13.8" x14ac:dyDescent="0.25">
      <c r="A70" s="20">
        <v>65</v>
      </c>
      <c r="B70" s="22" t="s">
        <v>116</v>
      </c>
      <c r="C70" s="58">
        <v>100</v>
      </c>
      <c r="D70" s="58"/>
      <c r="E70" s="58"/>
      <c r="F70" s="58"/>
      <c r="G70" s="58"/>
      <c r="H70" s="58"/>
      <c r="I70" s="58"/>
      <c r="J70" s="58"/>
      <c r="K70" s="59">
        <f t="shared" ref="K70:K76" si="2">SUM(C70:J70)</f>
        <v>100</v>
      </c>
      <c r="L70" s="57"/>
    </row>
    <row r="71" spans="1:12" ht="13.8" x14ac:dyDescent="0.25">
      <c r="A71" s="20">
        <v>65</v>
      </c>
      <c r="B71" s="22" t="s">
        <v>79</v>
      </c>
      <c r="C71" s="58">
        <v>100</v>
      </c>
      <c r="D71" s="58"/>
      <c r="E71" s="58"/>
      <c r="F71" s="58"/>
      <c r="G71" s="58"/>
      <c r="H71" s="58"/>
      <c r="I71" s="58"/>
      <c r="J71" s="58"/>
      <c r="K71" s="59">
        <f t="shared" si="2"/>
        <v>100</v>
      </c>
      <c r="L71" s="57"/>
    </row>
    <row r="72" spans="1:12" ht="13.8" x14ac:dyDescent="0.25">
      <c r="A72" s="20">
        <v>65</v>
      </c>
      <c r="B72" s="22" t="s">
        <v>98</v>
      </c>
      <c r="C72" s="60">
        <v>100</v>
      </c>
      <c r="D72" s="60"/>
      <c r="E72" s="60"/>
      <c r="F72" s="58"/>
      <c r="G72" s="58"/>
      <c r="H72" s="58"/>
      <c r="I72" s="58"/>
      <c r="J72" s="58"/>
      <c r="K72" s="59">
        <f t="shared" si="2"/>
        <v>100</v>
      </c>
      <c r="L72" s="57"/>
    </row>
    <row r="73" spans="1:12" ht="13.8" x14ac:dyDescent="0.25">
      <c r="A73" s="20">
        <v>68</v>
      </c>
      <c r="B73" s="22" t="s">
        <v>117</v>
      </c>
      <c r="C73" s="58">
        <v>50</v>
      </c>
      <c r="D73" s="58">
        <v>40</v>
      </c>
      <c r="E73" s="58"/>
      <c r="F73" s="58"/>
      <c r="G73" s="58"/>
      <c r="H73" s="58"/>
      <c r="I73" s="58"/>
      <c r="J73" s="58"/>
      <c r="K73" s="59">
        <f t="shared" si="2"/>
        <v>90</v>
      </c>
      <c r="L73" s="57"/>
    </row>
    <row r="74" spans="1:12" ht="13.8" x14ac:dyDescent="0.25">
      <c r="A74" s="20">
        <v>69</v>
      </c>
      <c r="B74" s="54" t="s">
        <v>265</v>
      </c>
      <c r="C74" s="58"/>
      <c r="D74" s="58">
        <v>86</v>
      </c>
      <c r="E74" s="58"/>
      <c r="F74" s="58"/>
      <c r="G74" s="58"/>
      <c r="H74" s="58"/>
      <c r="I74" s="58"/>
      <c r="J74" s="58"/>
      <c r="K74" s="59">
        <f t="shared" si="2"/>
        <v>86</v>
      </c>
      <c r="L74" s="57"/>
    </row>
    <row r="75" spans="1:12" ht="13.8" x14ac:dyDescent="0.25">
      <c r="A75" s="20">
        <v>70</v>
      </c>
      <c r="B75" s="22" t="s">
        <v>109</v>
      </c>
      <c r="C75" s="58">
        <v>50</v>
      </c>
      <c r="D75" s="58"/>
      <c r="E75" s="58"/>
      <c r="F75" s="58"/>
      <c r="G75" s="58"/>
      <c r="H75" s="58"/>
      <c r="I75" s="58"/>
      <c r="J75" s="58"/>
      <c r="K75" s="59">
        <f t="shared" si="2"/>
        <v>50</v>
      </c>
      <c r="L75" s="57"/>
    </row>
    <row r="76" spans="1:12" ht="13.8" x14ac:dyDescent="0.25">
      <c r="A76" s="20">
        <v>71</v>
      </c>
      <c r="B76" s="22" t="s">
        <v>113</v>
      </c>
      <c r="C76" s="58"/>
      <c r="D76" s="58">
        <v>12</v>
      </c>
      <c r="E76" s="58"/>
      <c r="F76" s="58"/>
      <c r="G76" s="58"/>
      <c r="H76" s="58"/>
      <c r="I76" s="58"/>
      <c r="J76" s="58"/>
      <c r="K76" s="59">
        <f t="shared" si="2"/>
        <v>12</v>
      </c>
      <c r="L76" s="57"/>
    </row>
    <row r="77" spans="1:12" ht="13.8" x14ac:dyDescent="0.25">
      <c r="A77" s="20"/>
      <c r="B77" s="22" t="s">
        <v>80</v>
      </c>
      <c r="C77" s="60"/>
      <c r="D77" s="60"/>
      <c r="E77" s="60"/>
      <c r="F77" s="58"/>
      <c r="G77" s="58"/>
      <c r="H77" s="58"/>
      <c r="I77" s="58"/>
      <c r="J77" s="58"/>
      <c r="K77" s="59"/>
      <c r="L77" s="57"/>
    </row>
    <row r="78" spans="1:12" ht="13.8" x14ac:dyDescent="0.25">
      <c r="A78" s="20"/>
      <c r="B78" s="22" t="s">
        <v>83</v>
      </c>
      <c r="C78" s="58"/>
      <c r="D78" s="58"/>
      <c r="E78" s="58"/>
      <c r="F78" s="58"/>
      <c r="G78" s="58"/>
      <c r="H78" s="58"/>
      <c r="I78" s="58"/>
      <c r="J78" s="58"/>
      <c r="K78" s="59"/>
      <c r="L78" s="57"/>
    </row>
    <row r="79" spans="1:12" ht="13.8" x14ac:dyDescent="0.25">
      <c r="A79" s="20"/>
      <c r="B79" s="22" t="s">
        <v>85</v>
      </c>
      <c r="C79" s="58"/>
      <c r="D79" s="58"/>
      <c r="E79" s="58"/>
      <c r="F79" s="58"/>
      <c r="G79" s="58"/>
      <c r="H79" s="58"/>
      <c r="I79" s="58"/>
      <c r="J79" s="58"/>
      <c r="K79" s="59"/>
      <c r="L79" s="57"/>
    </row>
    <row r="80" spans="1:12" ht="13.8" x14ac:dyDescent="0.25">
      <c r="A80" s="20"/>
      <c r="B80" s="22" t="s">
        <v>95</v>
      </c>
      <c r="C80" s="58"/>
      <c r="D80" s="58"/>
      <c r="E80" s="58"/>
      <c r="F80" s="58"/>
      <c r="G80" s="58"/>
      <c r="H80" s="58"/>
      <c r="I80" s="58"/>
      <c r="J80" s="58"/>
      <c r="K80" s="59"/>
      <c r="L80" s="57"/>
    </row>
    <row r="81" spans="1:12" ht="13.8" x14ac:dyDescent="0.25">
      <c r="A81" s="20"/>
      <c r="B81" s="22" t="s">
        <v>96</v>
      </c>
      <c r="C81" s="58"/>
      <c r="D81" s="58"/>
      <c r="E81" s="58"/>
      <c r="F81" s="58"/>
      <c r="G81" s="58"/>
      <c r="H81" s="58"/>
      <c r="I81" s="58"/>
      <c r="J81" s="58"/>
      <c r="K81" s="59"/>
      <c r="L81" s="57"/>
    </row>
    <row r="82" spans="1:12" ht="13.8" x14ac:dyDescent="0.25">
      <c r="A82" s="20"/>
      <c r="B82" s="22" t="s">
        <v>104</v>
      </c>
      <c r="C82" s="58"/>
      <c r="D82" s="58"/>
      <c r="E82" s="58"/>
      <c r="F82" s="58"/>
      <c r="G82" s="58"/>
      <c r="H82" s="58"/>
      <c r="I82" s="58"/>
      <c r="J82" s="58"/>
      <c r="K82" s="59"/>
      <c r="L82" s="57"/>
    </row>
    <row r="83" spans="1:12" ht="13.8" x14ac:dyDescent="0.25">
      <c r="A83" s="20"/>
      <c r="B83" s="22" t="s">
        <v>107</v>
      </c>
      <c r="C83" s="58"/>
      <c r="D83" s="58"/>
      <c r="E83" s="58"/>
      <c r="F83" s="58"/>
      <c r="G83" s="58"/>
      <c r="H83" s="58"/>
      <c r="I83" s="58"/>
      <c r="J83" s="58"/>
      <c r="K83" s="59"/>
      <c r="L83" s="57"/>
    </row>
    <row r="84" spans="1:12" ht="13.8" x14ac:dyDescent="0.25">
      <c r="A84" s="20"/>
      <c r="B84" s="22" t="s">
        <v>110</v>
      </c>
      <c r="C84" s="58"/>
      <c r="D84" s="58"/>
      <c r="E84" s="58"/>
      <c r="F84" s="58"/>
      <c r="G84" s="58"/>
      <c r="H84" s="58"/>
      <c r="I84" s="58"/>
      <c r="J84" s="58"/>
      <c r="K84" s="59"/>
      <c r="L84" s="57"/>
    </row>
    <row r="85" spans="1:12" ht="13.8" x14ac:dyDescent="0.25">
      <c r="A85" s="20"/>
      <c r="B85" s="22" t="s">
        <v>112</v>
      </c>
      <c r="C85" s="58"/>
      <c r="D85" s="58"/>
      <c r="E85" s="58"/>
      <c r="F85" s="58"/>
      <c r="G85" s="58"/>
      <c r="H85" s="58"/>
      <c r="I85" s="58"/>
      <c r="K85" s="59"/>
      <c r="L85" s="57"/>
    </row>
    <row r="86" spans="1:12" ht="13.8" x14ac:dyDescent="0.25">
      <c r="A86" s="20"/>
      <c r="B86" s="22" t="s">
        <v>114</v>
      </c>
      <c r="C86" s="58"/>
      <c r="D86" s="58"/>
      <c r="E86" s="58"/>
      <c r="F86" s="58"/>
      <c r="G86" s="58"/>
      <c r="H86" s="58"/>
      <c r="I86" s="58"/>
      <c r="J86" s="58"/>
      <c r="K86" s="59"/>
      <c r="L86" s="57"/>
    </row>
    <row r="87" spans="1:12" ht="13.8" x14ac:dyDescent="0.25">
      <c r="A87" s="20"/>
      <c r="B87" s="22" t="s">
        <v>119</v>
      </c>
      <c r="C87" s="58"/>
      <c r="D87" s="58"/>
      <c r="E87" s="58"/>
      <c r="F87" s="58"/>
      <c r="G87" s="58"/>
      <c r="H87" s="58"/>
      <c r="I87" s="58"/>
      <c r="J87" s="58"/>
      <c r="K87" s="59"/>
      <c r="L87" s="57"/>
    </row>
    <row r="88" spans="1:12" ht="13.8" x14ac:dyDescent="0.25">
      <c r="A88" s="20"/>
      <c r="B88" s="22" t="s">
        <v>120</v>
      </c>
      <c r="C88" s="58"/>
      <c r="D88" s="58"/>
      <c r="E88" s="58"/>
      <c r="F88" s="58"/>
      <c r="G88" s="58"/>
      <c r="H88" s="58"/>
      <c r="I88" s="58"/>
      <c r="J88" s="58"/>
      <c r="K88" s="59"/>
      <c r="L88" s="57"/>
    </row>
    <row r="89" spans="1:12" ht="13.8" x14ac:dyDescent="0.25">
      <c r="A89" s="20"/>
      <c r="B89" s="22" t="s">
        <v>121</v>
      </c>
      <c r="C89" s="58"/>
      <c r="D89" s="58"/>
      <c r="E89" s="58"/>
      <c r="F89" s="58"/>
      <c r="G89" s="58"/>
      <c r="H89" s="58"/>
      <c r="I89" s="58"/>
      <c r="J89" s="58"/>
      <c r="K89" s="59"/>
      <c r="L89" s="57"/>
    </row>
    <row r="90" spans="1:12" ht="13.8" x14ac:dyDescent="0.25">
      <c r="A90" s="20"/>
      <c r="B90" s="22" t="s">
        <v>123</v>
      </c>
      <c r="C90" s="58"/>
      <c r="D90" s="58"/>
      <c r="E90" s="58"/>
      <c r="F90" s="58"/>
      <c r="G90" s="58"/>
      <c r="H90" s="58"/>
      <c r="I90" s="58"/>
      <c r="J90" s="58"/>
      <c r="K90" s="59"/>
      <c r="L90" s="57"/>
    </row>
    <row r="91" spans="1:12" ht="13.8" x14ac:dyDescent="0.25">
      <c r="A91" s="20"/>
      <c r="B91" s="22" t="s">
        <v>124</v>
      </c>
      <c r="C91" s="58"/>
      <c r="D91" s="58"/>
      <c r="E91" s="58"/>
      <c r="F91" s="58"/>
      <c r="G91" s="58"/>
      <c r="H91" s="58"/>
      <c r="I91" s="58"/>
      <c r="J91" s="58"/>
      <c r="K91" s="59"/>
      <c r="L91" s="57"/>
    </row>
    <row r="92" spans="1:12" ht="13.8" x14ac:dyDescent="0.25">
      <c r="A92" s="20"/>
      <c r="B92" s="22" t="s">
        <v>125</v>
      </c>
      <c r="C92" s="58"/>
      <c r="D92" s="58"/>
      <c r="E92" s="58"/>
      <c r="F92" s="58"/>
      <c r="G92" s="58"/>
      <c r="H92" s="58"/>
      <c r="I92" s="58"/>
      <c r="J92" s="58"/>
      <c r="K92" s="59"/>
      <c r="L92" s="57"/>
    </row>
    <row r="93" spans="1:12" ht="13.8" x14ac:dyDescent="0.25">
      <c r="A93" s="20"/>
      <c r="B93" s="22" t="s">
        <v>126</v>
      </c>
      <c r="C93" s="58"/>
      <c r="D93" s="58"/>
      <c r="E93" s="58"/>
      <c r="F93" s="58"/>
      <c r="G93" s="58"/>
      <c r="H93" s="58"/>
      <c r="I93" s="58"/>
      <c r="J93" s="58"/>
      <c r="K93" s="59"/>
      <c r="L93" s="57"/>
    </row>
    <row r="94" spans="1:12" ht="13.8" x14ac:dyDescent="0.25">
      <c r="A94" s="102"/>
      <c r="B94" s="22" t="s">
        <v>127</v>
      </c>
      <c r="C94" s="60"/>
      <c r="D94" s="60"/>
      <c r="E94" s="60"/>
      <c r="F94" s="58"/>
      <c r="G94" s="58"/>
      <c r="H94" s="58"/>
      <c r="I94" s="58"/>
      <c r="J94" s="58"/>
      <c r="K94" s="59"/>
      <c r="L94" s="57"/>
    </row>
    <row r="95" spans="1:12" ht="13.8" x14ac:dyDescent="0.25">
      <c r="A95" s="102"/>
      <c r="B95" s="22" t="s">
        <v>128</v>
      </c>
      <c r="C95" s="58"/>
      <c r="D95" s="58"/>
      <c r="E95" s="58"/>
      <c r="F95" s="58"/>
      <c r="G95" s="58"/>
      <c r="H95" s="58"/>
      <c r="I95" s="58"/>
      <c r="J95" s="58"/>
      <c r="K95" s="59"/>
      <c r="L95" s="57"/>
    </row>
  </sheetData>
  <sortState xmlns:xlrd2="http://schemas.microsoft.com/office/spreadsheetml/2017/richdata2" ref="A6:K76">
    <sortCondition descending="1" ref="K6:K76"/>
  </sortState>
  <mergeCells count="12">
    <mergeCell ref="A2:K2"/>
    <mergeCell ref="K4:K5"/>
    <mergeCell ref="F4:F5"/>
    <mergeCell ref="H4:H5"/>
    <mergeCell ref="I4:I5"/>
    <mergeCell ref="J4:J5"/>
    <mergeCell ref="A4:A5"/>
    <mergeCell ref="G4:G5"/>
    <mergeCell ref="E4:E5"/>
    <mergeCell ref="B4:B5"/>
    <mergeCell ref="C4:C5"/>
    <mergeCell ref="D4:D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PS dvorana</vt:lpstr>
      <vt:lpstr>KUP zimska bacanja</vt:lpstr>
      <vt:lpstr>PS stadion</vt:lpstr>
      <vt:lpstr>PS van stadiona</vt:lpstr>
      <vt:lpstr>KUP</vt:lpstr>
      <vt:lpstr>EKIPNO</vt:lpstr>
      <vt:lpstr>međunarodna</vt:lpstr>
      <vt:lpstr>REKORDI</vt:lpstr>
      <vt:lpstr>UKUPNO</vt:lpstr>
      <vt:lpstr>međunarodna!Print_Area</vt:lpstr>
      <vt:lpstr>'PS stadion'!Print_Area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isidora.culibrk</cp:lastModifiedBy>
  <cp:lastPrinted>2021-03-29T11:52:55Z</cp:lastPrinted>
  <dcterms:created xsi:type="dcterms:W3CDTF">2011-09-05T22:22:28Z</dcterms:created>
  <dcterms:modified xsi:type="dcterms:W3CDTF">2021-03-31T10:15:51Z</dcterms:modified>
</cp:coreProperties>
</file>